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s.gov.soj\sojdata\CMD_HomeDirs\HopleyL\Desktop\"/>
    </mc:Choice>
  </mc:AlternateContent>
  <bookViews>
    <workbookView xWindow="120" yWindow="90" windowWidth="23895" windowHeight="14535"/>
  </bookViews>
  <sheets>
    <sheet name="Disposals Since 01 01 2011" sheetId="1" r:id="rId1"/>
  </sheets>
  <definedNames>
    <definedName name="_xlnm._FilterDatabase" localSheetId="0" hidden="1">'Disposals Since 01 01 2011'!$A$1:$S$198</definedName>
  </definedNames>
  <calcPr calcId="152511"/>
</workbook>
</file>

<file path=xl/calcChain.xml><?xml version="1.0" encoding="utf-8"?>
<calcChain xmlns="http://schemas.openxmlformats.org/spreadsheetml/2006/main">
  <c r="I170" i="1" l="1"/>
  <c r="I198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2" i="1"/>
  <c r="I34" i="1"/>
  <c r="I35" i="1"/>
  <c r="I36" i="1"/>
  <c r="I37" i="1"/>
  <c r="I38" i="1"/>
  <c r="I39" i="1"/>
  <c r="I41" i="1"/>
  <c r="I42" i="1"/>
  <c r="I43" i="1"/>
  <c r="I44" i="1"/>
  <c r="I45" i="1"/>
  <c r="I46" i="1"/>
  <c r="I47" i="1"/>
  <c r="I48" i="1"/>
  <c r="I49" i="1"/>
  <c r="I50" i="1"/>
  <c r="I51" i="1"/>
  <c r="I53" i="1"/>
  <c r="I52" i="1"/>
  <c r="I54" i="1"/>
  <c r="I55" i="1"/>
  <c r="I56" i="1"/>
  <c r="I57" i="1"/>
  <c r="I58" i="1"/>
  <c r="I59" i="1"/>
  <c r="I60" i="1"/>
  <c r="I61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9" i="1"/>
  <c r="I167" i="1"/>
  <c r="I168" i="1"/>
  <c r="I171" i="1"/>
  <c r="I172" i="1"/>
  <c r="I173" i="1"/>
  <c r="I174" i="1"/>
  <c r="I175" i="1"/>
  <c r="I176" i="1"/>
  <c r="I177" i="1"/>
  <c r="I178" i="1"/>
  <c r="I179" i="1"/>
  <c r="I181" i="1"/>
  <c r="I182" i="1"/>
  <c r="I183" i="1"/>
  <c r="I184" i="1"/>
  <c r="I185" i="1"/>
  <c r="I186" i="1"/>
  <c r="I187" i="1"/>
  <c r="I188" i="1"/>
  <c r="I189" i="1"/>
  <c r="I190" i="1"/>
  <c r="I191" i="1"/>
  <c r="I196" i="1"/>
  <c r="I192" i="1"/>
  <c r="I193" i="1"/>
  <c r="I194" i="1"/>
  <c r="I195" i="1"/>
  <c r="I197" i="1"/>
  <c r="I3" i="1"/>
  <c r="I7" i="1"/>
  <c r="I8" i="1"/>
  <c r="I9" i="1"/>
  <c r="I10" i="1"/>
  <c r="I11" i="1"/>
  <c r="I2" i="1"/>
</calcChain>
</file>

<file path=xl/sharedStrings.xml><?xml version="1.0" encoding="utf-8"?>
<sst xmlns="http://schemas.openxmlformats.org/spreadsheetml/2006/main" count="2345" uniqueCount="541">
  <si>
    <t>Property Name</t>
  </si>
  <si>
    <t>Block Name</t>
  </si>
  <si>
    <t>Disposal Description</t>
  </si>
  <si>
    <t>Disposal Type</t>
  </si>
  <si>
    <t>Area</t>
  </si>
  <si>
    <t>Area Type</t>
  </si>
  <si>
    <t>Consideration</t>
  </si>
  <si>
    <t>Actual Amount Paid</t>
  </si>
  <si>
    <t>Directorate</t>
  </si>
  <si>
    <t>Completion Date</t>
  </si>
  <si>
    <t>Block Type</t>
  </si>
  <si>
    <t>Residential Type</t>
  </si>
  <si>
    <t>No of Bedrooms</t>
  </si>
  <si>
    <t>Vergees</t>
  </si>
  <si>
    <t/>
  </si>
  <si>
    <t>HEALTH &amp; SOCIAL SERVICES</t>
  </si>
  <si>
    <t>Agricultural</t>
  </si>
  <si>
    <t>La Pouclee Lodge (Flats 1 &amp; 2)</t>
  </si>
  <si>
    <t>Upper Flat 1 La Pouclee Lodge</t>
  </si>
  <si>
    <t>2015 12 04 Sale of Upper Flat 1 La Pouclee Lodge</t>
  </si>
  <si>
    <t>Freehold</t>
  </si>
  <si>
    <t>sq m</t>
  </si>
  <si>
    <t>JERSEY PROPERTY HOLDINGS</t>
  </si>
  <si>
    <t>JAJ Properties Limited</t>
  </si>
  <si>
    <t>Residential</t>
  </si>
  <si>
    <t>FLAT</t>
  </si>
  <si>
    <t>3</t>
  </si>
  <si>
    <t>Lower Flat 2 La Pouclee Lodge</t>
  </si>
  <si>
    <t>2015 12 04 Sale of Lower Flat 2 La Pouclee Lodge</t>
  </si>
  <si>
    <t>1</t>
  </si>
  <si>
    <t>Les Cailloux</t>
  </si>
  <si>
    <t>2015 11 27 Sale of Les Cailloux AHP</t>
  </si>
  <si>
    <t>Assisted House Purchase</t>
  </si>
  <si>
    <t>DETACHED</t>
  </si>
  <si>
    <t>4</t>
  </si>
  <si>
    <t>SEMI</t>
  </si>
  <si>
    <t>2</t>
  </si>
  <si>
    <t>St Martin`s School House</t>
  </si>
  <si>
    <t>2015 11 02 Stat Int Ended of St Martin`s Sch House</t>
  </si>
  <si>
    <t>Statutory Interest Ended</t>
  </si>
  <si>
    <t>ESC - EDUCATION</t>
  </si>
  <si>
    <t>St Martin`s Primary School and Nursery</t>
  </si>
  <si>
    <t>Educational</t>
  </si>
  <si>
    <t>St Martin`s Former Parish Primary School</t>
  </si>
  <si>
    <t>2015 11 02 Stat Int Ended of St Martin`s School</t>
  </si>
  <si>
    <t>Ann Court Temporary Car Park</t>
  </si>
  <si>
    <t>2015 09 18 Sale of Ann Court Site</t>
  </si>
  <si>
    <t>Andium Homes Limited</t>
  </si>
  <si>
    <t>Development</t>
  </si>
  <si>
    <t>Maison d`Azette Flats 2 3 5 7 9 &amp; 12</t>
  </si>
  <si>
    <t>11 Maison d`Azette</t>
  </si>
  <si>
    <t>2015 07 31 Sale of 11 Maison d`Azette</t>
  </si>
  <si>
    <t>Flying Freehold</t>
  </si>
  <si>
    <t>10 Maison d`Azette</t>
  </si>
  <si>
    <t>2015 07 10 Sale of 10 Maison d`Azette</t>
  </si>
  <si>
    <t>Pumping Station Airport Road (52)</t>
  </si>
  <si>
    <t>Field P811</t>
  </si>
  <si>
    <t>2015 07 03 Sale of Field P811</t>
  </si>
  <si>
    <t>Land</t>
  </si>
  <si>
    <t>Field P816</t>
  </si>
  <si>
    <t>2015 07 03 Sale of Field P816</t>
  </si>
  <si>
    <t>Land to West of Field P810</t>
  </si>
  <si>
    <t>2015 07 03 Sale of Land to west of Field P810</t>
  </si>
  <si>
    <t>18 Maison d`Azette</t>
  </si>
  <si>
    <t>2015 06 26 Sale of 18 Maison d`Azette</t>
  </si>
  <si>
    <t>13 Maison d`Azette</t>
  </si>
  <si>
    <t>2015 06 26 Sale of 13 Maison d`Azette</t>
  </si>
  <si>
    <t>15 Maison d`Azette</t>
  </si>
  <si>
    <t>2015 06 19 Sale of 15 Maison d`Azette</t>
  </si>
  <si>
    <t>1 Maison d`Azette</t>
  </si>
  <si>
    <t>2015 06 12 Sale of 1 Maison d`Azette</t>
  </si>
  <si>
    <t>6 Maison d`Azette</t>
  </si>
  <si>
    <t>2015 06 12 Sale of 6 Maison d`Azette</t>
  </si>
  <si>
    <t>Alzola, 2 Belle Vue Villas</t>
  </si>
  <si>
    <t>Alzola</t>
  </si>
  <si>
    <t>2015 06 12 Sale of Alzola</t>
  </si>
  <si>
    <t>Group Home</t>
  </si>
  <si>
    <t>TERRACED</t>
  </si>
  <si>
    <t>5</t>
  </si>
  <si>
    <t>8 Maison d`Azette</t>
  </si>
  <si>
    <t>2015 06 12 Sale of 8 Maison d`Azette</t>
  </si>
  <si>
    <t>14 Maison d`Azette</t>
  </si>
  <si>
    <t>2015 06 12 Sale of 14 Maison d`Azette</t>
  </si>
  <si>
    <t>16 Maison d`Azette</t>
  </si>
  <si>
    <t>2015 06 12 Sale of 16 Maison d`Azette</t>
  </si>
  <si>
    <t>17 Maison d`Azette</t>
  </si>
  <si>
    <t>2015 06 12 Sale of 17 Maison d`Azette</t>
  </si>
  <si>
    <t>4 Maison d`Azette</t>
  </si>
  <si>
    <t>2015 06 12 Sale of 4 Maison d`Azette</t>
  </si>
  <si>
    <t>31 Kensington Place</t>
  </si>
  <si>
    <t>2015 05 22 Sale of 31 Kensington Place</t>
  </si>
  <si>
    <t>Havard C &amp; D Limited</t>
  </si>
  <si>
    <t>St Mark`s Adolescent Centre</t>
  </si>
  <si>
    <t>2015 05 15 Sale of 24 St Mark`s Road</t>
  </si>
  <si>
    <t>Beni Limited</t>
  </si>
  <si>
    <t>6</t>
  </si>
  <si>
    <t>Quennevais Park Block B2 B3 &amp; B4</t>
  </si>
  <si>
    <t>Flat 8 Quennevais Park Block B</t>
  </si>
  <si>
    <t>2015 04 24 Sale of Flat 8 Quennevais Park Block B</t>
  </si>
  <si>
    <t>BUNGALOW</t>
  </si>
  <si>
    <t>Quennevais Park Block E2 E3 E6 E7 E10 &amp; E11</t>
  </si>
  <si>
    <t>Flat 4 Quennevais Park Block E</t>
  </si>
  <si>
    <t>2015 03 13 Sale of Flat 4 Quennevais Park Block E</t>
  </si>
  <si>
    <t>Hibernia Lodge</t>
  </si>
  <si>
    <t>2015 03 06 Sale of Hibernia Lodge</t>
  </si>
  <si>
    <t>College Properties Limited (SoJDC)</t>
  </si>
  <si>
    <t>Farewell Wing</t>
  </si>
  <si>
    <t>2015 03 06 Sale of Farewell Wing</t>
  </si>
  <si>
    <t>Drury Lane</t>
  </si>
  <si>
    <t>2015 03 06 Sale of Drury Lane</t>
  </si>
  <si>
    <t>Highways</t>
  </si>
  <si>
    <t>Former Farewell Wing Gym</t>
  </si>
  <si>
    <t>2015 03 06 Sale of Former Farewell Wing Gym</t>
  </si>
  <si>
    <t>Former Jersey College for Girls</t>
  </si>
  <si>
    <t>2015 03 06 Sale of Former Jersey College for Girls</t>
  </si>
  <si>
    <t>Dongola Lodge</t>
  </si>
  <si>
    <t>2015 03 06 Sale of Dongola Lodge</t>
  </si>
  <si>
    <t>Albert and Victoria Places` Landscaping &amp; Jubilee Needle</t>
  </si>
  <si>
    <t>Albert Place JT Cab Room</t>
  </si>
  <si>
    <t>2015 02 06 Sale of Albert Place JT Cab Room</t>
  </si>
  <si>
    <t>JT Group (JTG) Limited</t>
  </si>
  <si>
    <t>Telecom Installation</t>
  </si>
  <si>
    <t>Corbiere Headland</t>
  </si>
  <si>
    <t>Old Blacksmith`s Forge</t>
  </si>
  <si>
    <t>2015 02 06 Sale of Old Blacksmith`s Forge</t>
  </si>
  <si>
    <t>Storage</t>
  </si>
  <si>
    <t>Chez Marguerite</t>
  </si>
  <si>
    <t>2014 11 28 Sale of Chez Marguerite</t>
  </si>
  <si>
    <t>Smile Investments Limited</t>
  </si>
  <si>
    <t>Quennevais Park Block F1 F2 F4 F6 F7 &amp; F10-F12</t>
  </si>
  <si>
    <t>Flat 12 Quennevais Park Block F</t>
  </si>
  <si>
    <t>2014 11 21 Sale of Flat 12 Quennevais Park Block F</t>
  </si>
  <si>
    <t>Timaru</t>
  </si>
  <si>
    <t>2014 10 17 Sale of Timaru</t>
  </si>
  <si>
    <t>Clos des Sables North 171 173 177 178 &amp; 181-183</t>
  </si>
  <si>
    <t>172 Clos des Sables - Block A</t>
  </si>
  <si>
    <t>2014 10 17 Sale of 172 Clos des Sables - Block A</t>
  </si>
  <si>
    <t>MAISONETTE</t>
  </si>
  <si>
    <t>Clos des Sables Footpaths &amp; Landscaping</t>
  </si>
  <si>
    <t>2014 10 10 Gift of Clos des Sables Landscaping</t>
  </si>
  <si>
    <t>Parish of St Brelade</t>
  </si>
  <si>
    <t>Footpaths</t>
  </si>
  <si>
    <t>Quennevais Park Block A1 A5 A9 A10 and Landscaping</t>
  </si>
  <si>
    <t>Flat 8 Quennevais Park Block A</t>
  </si>
  <si>
    <t>2014 08 22 Sale of Flat 8 Quennevais Park Block A</t>
  </si>
  <si>
    <t>Haute Vallee Secondary School</t>
  </si>
  <si>
    <t>Halcyon House Parking (South)</t>
  </si>
  <si>
    <t>2014 08 08 Sale of Halcyon House Parking (South)</t>
  </si>
  <si>
    <t>sq ft</t>
  </si>
  <si>
    <t>Quest Holdings Limited</t>
  </si>
  <si>
    <t>Vehicle Park</t>
  </si>
  <si>
    <t>Old Mill House</t>
  </si>
  <si>
    <t>2014 08 01 Sale of Old Mill House</t>
  </si>
  <si>
    <t>Tevielka</t>
  </si>
  <si>
    <t>2014 07 25 Sale of Tevielka</t>
  </si>
  <si>
    <t>Tevielka 2014 Limited</t>
  </si>
  <si>
    <t>La Pulente Slip Car Park (26) and Pumping Station 56</t>
  </si>
  <si>
    <t>La Pulente Slip Public Toilets</t>
  </si>
  <si>
    <t>2014 07 18 Sale of La Pulente Slip Public Toilets</t>
  </si>
  <si>
    <t>The Shell House Limited</t>
  </si>
  <si>
    <t>Toilet</t>
  </si>
  <si>
    <t>Quennevais Park Block D4 D5 &amp; D9</t>
  </si>
  <si>
    <t>Flat 12 Quennevais Park Block D</t>
  </si>
  <si>
    <t>2014 07 18 Sale of Flat 12 Quennevais Park Block D</t>
  </si>
  <si>
    <t>La Preference Children`s Home and Flat</t>
  </si>
  <si>
    <t>La Preference Flat</t>
  </si>
  <si>
    <t>2014 07 04 Sale of La Preference Flat</t>
  </si>
  <si>
    <t>La Preference Children`s Home</t>
  </si>
  <si>
    <t>2014 07 04 Sale of La Preference Children`s Home</t>
  </si>
  <si>
    <t>9</t>
  </si>
  <si>
    <t>Harbour Lights (Flats 1-4)</t>
  </si>
  <si>
    <t>Flat 2 Harbour Lights</t>
  </si>
  <si>
    <t>2014 05 23 Sale of Harbour Lights Flat 2</t>
  </si>
  <si>
    <t>BEDSIT</t>
  </si>
  <si>
    <t>Flat 3 Harbour Lights</t>
  </si>
  <si>
    <t>2014 05 23 Sale of Harbour Lights Flat 3</t>
  </si>
  <si>
    <t>Flat 1 Harbour Lights</t>
  </si>
  <si>
    <t>2014 05 23 Sale of Harbour Lights Flat 1</t>
  </si>
  <si>
    <t>Maison du Coin, 13 Old Forge Lane</t>
  </si>
  <si>
    <t>Maison du Coin</t>
  </si>
  <si>
    <t>2014 05 23 Sale of Maison du Coin</t>
  </si>
  <si>
    <t>Flat 4 Harbour Lights</t>
  </si>
  <si>
    <t>2014 05 23 Sale of Harbour Lights Flat 4</t>
  </si>
  <si>
    <t>Bashfords Estate</t>
  </si>
  <si>
    <t>6 Le Bel Gaudin</t>
  </si>
  <si>
    <t>2014 04 25 Sale of 6 Le Bel Gaudin</t>
  </si>
  <si>
    <t>Grasett Park Estate 1-79 and JEC SS 59</t>
  </si>
  <si>
    <t>5 Grasett Park Estate</t>
  </si>
  <si>
    <t>2014 04 04 Sale of 5 Grasett Park</t>
  </si>
  <si>
    <t>Flat 8 Quennevais Park Block F</t>
  </si>
  <si>
    <t>2014 03 21 Sale of Flat 8 Quennevais Park Block F</t>
  </si>
  <si>
    <t>54 Grasett Park Estate</t>
  </si>
  <si>
    <t>2014 02 28 Sale of 54 Grasett Park</t>
  </si>
  <si>
    <t>Oak Tree Gardens 1-90 and JEC SS 49</t>
  </si>
  <si>
    <t>26 Beech Hill</t>
  </si>
  <si>
    <t>2014 02 14 Sale of 26 Beech Hill</t>
  </si>
  <si>
    <t>35 Clearview Street (Flats 1-3)</t>
  </si>
  <si>
    <t>Flat 3, 35 Clearview Street</t>
  </si>
  <si>
    <t>2014 02 14 Sale of Flat 3, 35 Clearview Street</t>
  </si>
  <si>
    <t>Flat 2, 35 Clearview Street</t>
  </si>
  <si>
    <t>2014 02 14 Sale of Flat 2, 35 Clearview Street</t>
  </si>
  <si>
    <t>Flat 1, 35 Clearview Street</t>
  </si>
  <si>
    <t>2014 02 14 Sale of Flat 1, 35 Clearview Street</t>
  </si>
  <si>
    <t>Les Alpes</t>
  </si>
  <si>
    <t>2014 02 14 Sale of Les Alpes</t>
  </si>
  <si>
    <t>32 Rose Court</t>
  </si>
  <si>
    <t>2014 02 07 Sale of 32 Rose Court</t>
  </si>
  <si>
    <t>2 Grasett Park Estate</t>
  </si>
  <si>
    <t>2014 01 31 Sale of 2 Grasett Park</t>
  </si>
  <si>
    <t>1 Don Terrace</t>
  </si>
  <si>
    <t>2013 12 20 Sale of 1 Don Terrace</t>
  </si>
  <si>
    <t>One Don Terrace Limited</t>
  </si>
  <si>
    <t>Beaumont Tower and Pumping Station (12)</t>
  </si>
  <si>
    <t>Beaumont Tower Dunell`s Land</t>
  </si>
  <si>
    <t>2013 12 13 Sale of Beaumont Tower Dunell`s Land</t>
  </si>
  <si>
    <t>54 Lilac Court</t>
  </si>
  <si>
    <t>2013 12 06 Sale of 54 Lilac Court</t>
  </si>
  <si>
    <t>Gorey Village Estate</t>
  </si>
  <si>
    <t>2 Le Bel Collas</t>
  </si>
  <si>
    <t>2013 12 06 Sale of 2 Le Bel Collas</t>
  </si>
  <si>
    <t>78 Elm Court</t>
  </si>
  <si>
    <t>2013 11 29 Sale of 78 Elm Court</t>
  </si>
  <si>
    <t>14 Grasett Park Estate</t>
  </si>
  <si>
    <t>2013 11 29 Sale of 14 Grasett Park</t>
  </si>
  <si>
    <t>26 Grasett Park Estate</t>
  </si>
  <si>
    <t>2013 11 29 Sale of 26 Grasett Park</t>
  </si>
  <si>
    <t>Office</t>
  </si>
  <si>
    <t>The Anchorage (Old Sail Loft) and Quarry</t>
  </si>
  <si>
    <t>The Quarry</t>
  </si>
  <si>
    <t>2013 10 25 Sale of The Quarry</t>
  </si>
  <si>
    <t>Sail Loft Gorey Limited</t>
  </si>
  <si>
    <t>The Anchorage (Old Sail Loft)</t>
  </si>
  <si>
    <t>2013 10 25 Sale of The Anchorage (Old Sail Loft)</t>
  </si>
  <si>
    <t>Retail</t>
  </si>
  <si>
    <t>25 Beech Hill</t>
  </si>
  <si>
    <t>2013 10 18 Sale of 25 Beech Hill</t>
  </si>
  <si>
    <t>185 Clos des Sables - Block B</t>
  </si>
  <si>
    <t>2013 10 18 Sale of 185 Clos des Sables - Block B</t>
  </si>
  <si>
    <t>Quennevais Park Block H1 H2 H5 H6 &amp; H8</t>
  </si>
  <si>
    <t>Flat 10 Quennevais Park Block H</t>
  </si>
  <si>
    <t>2013 10 04 Sale of Flat 10 Quennevais Park Block H</t>
  </si>
  <si>
    <t>Flat 5 Quennevais Park Block E</t>
  </si>
  <si>
    <t>2013 09 27 Sale of Flat 5 Quennevais Park Block E</t>
  </si>
  <si>
    <t>Flat 7 Quennevais Park Block D</t>
  </si>
  <si>
    <t>2013 09 27 Sale of Flat 7 Quennevais Park Block D</t>
  </si>
  <si>
    <t>Flat 3 Quennevais Park Block D</t>
  </si>
  <si>
    <t>2013 09 27 Sale of Flat 3 Quennevais Park Block D</t>
  </si>
  <si>
    <t>Flat 2 Quennevais Park Block D</t>
  </si>
  <si>
    <t>2013 09 27 Sale of Flat 2 Quennevais Park Block D</t>
  </si>
  <si>
    <t>Flat 1 Quennevais Park Block D</t>
  </si>
  <si>
    <t>2013 09 27 Sale of Flat 1 Quennevais Park Block D</t>
  </si>
  <si>
    <t>175 Clos des Sables - Block A</t>
  </si>
  <si>
    <t>2013 09 27 Sale of 175 Clos des Sables - Block A</t>
  </si>
  <si>
    <t>Flat 9 Quennevais Park Block E</t>
  </si>
  <si>
    <t>2013 09 20 Sale of Flat 9 Quennevais Park Block E</t>
  </si>
  <si>
    <t>Flat 10 Quennevais Park Block D</t>
  </si>
  <si>
    <t>2013 09 20 Sale of Flat 10 Quennevais Park Block D</t>
  </si>
  <si>
    <t>Flat 12 Quennevais Park Block E</t>
  </si>
  <si>
    <t>2013 09 20 Sale of Flat 12 Quennevais Park Block E</t>
  </si>
  <si>
    <t>Flat 8 Quennevais Park Block D</t>
  </si>
  <si>
    <t>2013 09 20 Sale of Flat 8 Quennevais Park Block D</t>
  </si>
  <si>
    <t>Flat 6 Quennevais Park Block D</t>
  </si>
  <si>
    <t>2013 09 20 Sale of Flat 6 Quennevais Park Block D</t>
  </si>
  <si>
    <t>Flat 11 Quennevais Park Block D</t>
  </si>
  <si>
    <t>2013 09 20 Sale of Flat 11 Quennevais Park Block D</t>
  </si>
  <si>
    <t>Flat 3 Quennevais Park Block F</t>
  </si>
  <si>
    <t>2013 09 20 Sale of Flat 3 Quennevais Park Block F</t>
  </si>
  <si>
    <t>Flat 8 Quennevais Park Block E</t>
  </si>
  <si>
    <t>2013 09 20 Sale of Flat 8 Quennevais Park Block E</t>
  </si>
  <si>
    <t>Flat 5 Quennevais Park Block F</t>
  </si>
  <si>
    <t>2013 09 20 Sale of Flat 5 Quennevais Park Block F</t>
  </si>
  <si>
    <t>Flat 9 Quennevais Park Block F</t>
  </si>
  <si>
    <t>2013 09 13 Sale of Flat 9 Quennevais Park Block F</t>
  </si>
  <si>
    <t>Flat 1 Quennevais Park Block E</t>
  </si>
  <si>
    <t>2013 09 06 Sale of Flat 1 Quennevais Park Block E</t>
  </si>
  <si>
    <t>Railway Walk Public Footpath</t>
  </si>
  <si>
    <t>Railway Walk Marking Store</t>
  </si>
  <si>
    <t>2013 08 30 Sale of Railway Walk Marking Store</t>
  </si>
  <si>
    <t>71 Grasett Park Estate</t>
  </si>
  <si>
    <t>2013 07 19 Sale of 71 Grasett Park</t>
  </si>
  <si>
    <t>43 Grasett Park Estate</t>
  </si>
  <si>
    <t>2013 07 05 Sale of 43 Grasett Park</t>
  </si>
  <si>
    <t>Flat 3 Quennevais Park Block H</t>
  </si>
  <si>
    <t>2013 05 17 Sale of Flat 3 Quennevais Park Block H</t>
  </si>
  <si>
    <t>17 Grasett Park Estate</t>
  </si>
  <si>
    <t>2013 05 03 Sale of 17 Grasett Park</t>
  </si>
  <si>
    <t>Quennevais Park Block G6 &amp; G8-G11</t>
  </si>
  <si>
    <t>Flat 5 Quennevais Park Block G</t>
  </si>
  <si>
    <t>2013 04 05 Sale of Flat 5 Quennevais Park Block G</t>
  </si>
  <si>
    <t>Flat 4 Quennevais Park Block H</t>
  </si>
  <si>
    <t>2013 04 05 Sale of Flat 4 Quennevais Park Block H</t>
  </si>
  <si>
    <t>Flat 7 Quennevais Park Block H</t>
  </si>
  <si>
    <t>2013 04 05 Sale of Flat 7 Quennevais Park Block H</t>
  </si>
  <si>
    <t>Flat 9 Quennevais Park Block H</t>
  </si>
  <si>
    <t>2013 04 05 Sale of Flat 9 Quennevais Park Block H</t>
  </si>
  <si>
    <t>Flat 12 Quennevais Park Block H</t>
  </si>
  <si>
    <t>2013 04 05 Sale of Flat 12 Quennevais Park Block H</t>
  </si>
  <si>
    <t>Flat 4 Quennevais Park Block G</t>
  </si>
  <si>
    <t>2013 04 05 Sale of Flat 4 Quennevais Park Block G</t>
  </si>
  <si>
    <t>Flat 7 Quennevais Park Block G</t>
  </si>
  <si>
    <t>2013 04 05 Sale of Flat 7 Quennevais Park Block G</t>
  </si>
  <si>
    <t>Flat 12 Quennevais Park Block G</t>
  </si>
  <si>
    <t>2013 04 05 Sale of Flat 12 Quennevais Park Block G</t>
  </si>
  <si>
    <t>Flat 1 Quennevais Park Block G</t>
  </si>
  <si>
    <t>2013 04 05 Sale of Flat 1 Quennevais Park Block G</t>
  </si>
  <si>
    <t>Flat 2 Quennevais Park Block G</t>
  </si>
  <si>
    <t>2013 04 05 Sale of Flat 2 Quennevais Park Block G</t>
  </si>
  <si>
    <t>Flat 11 Quennevais Park Block H</t>
  </si>
  <si>
    <t>2013 04 05 Sale of Flat 11 Quennevais Park Block H</t>
  </si>
  <si>
    <t>Flat 3 Quennevais Park Block G</t>
  </si>
  <si>
    <t>2013 04 05 Sale of Flat 3 Quennevais Park Block G</t>
  </si>
  <si>
    <t>Former TTS Mont Mado Sheds Site</t>
  </si>
  <si>
    <t>2013 03 08 Sale of Former TTS Mont Mado Sheds Site</t>
  </si>
  <si>
    <t>Mont Mado Developments Limited</t>
  </si>
  <si>
    <t>Quennevais Park Block C5 C8 &amp; C10</t>
  </si>
  <si>
    <t>Flat 3 Quennevais Park Block C</t>
  </si>
  <si>
    <t>2013 02 15 Sale of Flat 3 Quennevais Park Block C</t>
  </si>
  <si>
    <t>Flat 6 Quennevais Park Block C</t>
  </si>
  <si>
    <t>2012 12 14 Sale of Flat 6 Quennevais Park Block C</t>
  </si>
  <si>
    <t>180 Clos des Sables - Block B</t>
  </si>
  <si>
    <t>2012 10 26 Sale of 180 Clos des Sables - Block B</t>
  </si>
  <si>
    <t>174 Clos des Sables - Block A</t>
  </si>
  <si>
    <t>2012 10 19 Sale of 174 Clos des Sables - Block A</t>
  </si>
  <si>
    <t>179 Clos des Sables - Block B</t>
  </si>
  <si>
    <t>2012 10 19 Sale of 179 Clos des Sables - Block B</t>
  </si>
  <si>
    <t>184 Clos des Sables - Block B</t>
  </si>
  <si>
    <t>2012 10 19 Sale of 184 Clos des Sables - Block B</t>
  </si>
  <si>
    <t>176 Clos des Sables - Block A</t>
  </si>
  <si>
    <t>2012 10 19 Sale of 176 Clos des Sables - Block A</t>
  </si>
  <si>
    <t>186 Clos des Sables - Block B</t>
  </si>
  <si>
    <t>2012 10 19 Sale of 186 Clos des Sables - Block B</t>
  </si>
  <si>
    <t>Flat 4 Quennevais Park Block C</t>
  </si>
  <si>
    <t>2012 10 12 Sale of Flat 4 Quennevais Park Block C</t>
  </si>
  <si>
    <t>Britannia House 1-5</t>
  </si>
  <si>
    <t>1 Britannia House</t>
  </si>
  <si>
    <t>2012 10 05 Sale of 1 Britannia Place</t>
  </si>
  <si>
    <t>3 Britannia House</t>
  </si>
  <si>
    <t>2012 09 21 Sale of 3 Britannia House</t>
  </si>
  <si>
    <t>C &amp; D Thomas Limited</t>
  </si>
  <si>
    <t>5 Britannia House</t>
  </si>
  <si>
    <t>2012 09 21 Sale of 5 Britannia House</t>
  </si>
  <si>
    <t>4 Britannia House</t>
  </si>
  <si>
    <t>2012 09 14 Sale of 4 Britannia House</t>
  </si>
  <si>
    <t>2 Britannia House</t>
  </si>
  <si>
    <t>2012 09 14 Sale of 2 Britannia House</t>
  </si>
  <si>
    <t>Flat 9 Quennevais Park Block C</t>
  </si>
  <si>
    <t>2012 08 17 Sale of Flat 9 Quennevais Park Block C</t>
  </si>
  <si>
    <t>Flat 11 Quennevais Park Block B</t>
  </si>
  <si>
    <t>2012 08 17 Sale of Flat 11 Quennevais Park Block B</t>
  </si>
  <si>
    <t>Flat 3 Quennevais Park Block A</t>
  </si>
  <si>
    <t>2012 08 17 Sale of Flat 3 Quennevais Park Block A</t>
  </si>
  <si>
    <t>Flat 6 Quennevais Park Block A</t>
  </si>
  <si>
    <t>2012 08 17 Sale of Flat 6 Quennevais Park Block A</t>
  </si>
  <si>
    <t>Flat 7 Quennevais Park Block A</t>
  </si>
  <si>
    <t>2012 08 17 Sale of Flat 7 Quennevais Park Block A</t>
  </si>
  <si>
    <t>Flat 9 Quennevais Park Block B</t>
  </si>
  <si>
    <t>2012 08 17 Sale of Flat 9 Quennevais Park Block B</t>
  </si>
  <si>
    <t>Flat 11 Quennevais Park Block A</t>
  </si>
  <si>
    <t>2012 08 10 Sale of Flat 11 Quennevais Park Block A</t>
  </si>
  <si>
    <t>Flat 11 Quennevais Park Block C</t>
  </si>
  <si>
    <t>2012 08 10 Sale of Flat 11 Quennevais Park Block C</t>
  </si>
  <si>
    <t>Flat 12 Quennevais Park Block B</t>
  </si>
  <si>
    <t>2012 08 03 Sale of Flat 12 Quennevais Park Block B</t>
  </si>
  <si>
    <t>Flat 2 Quennevais Park Block A</t>
  </si>
  <si>
    <t>2012 08 03 Sale of Flat 2 Quennevais Park Block A</t>
  </si>
  <si>
    <t>Flat 4 Quennevais Park Block A</t>
  </si>
  <si>
    <t>2012 08 03 Sale of Flat 4 Quennevais Park Block A</t>
  </si>
  <si>
    <t>Flat 2 Quennevais Park Block C</t>
  </si>
  <si>
    <t>2012 08 03 Sale of Flat 2 Quennevais Park Block C</t>
  </si>
  <si>
    <t>Flat 5 Quennevais Park Block B</t>
  </si>
  <si>
    <t>2012 08 03 Sale of Flat 5 Quennevais Park Block B</t>
  </si>
  <si>
    <t>Flat 7 Quennevais Park Block C</t>
  </si>
  <si>
    <t>2012 08 03 Sale of Flat 7 Quennevais Park Block C</t>
  </si>
  <si>
    <t>Flat 1 Quennevais Park Block C</t>
  </si>
  <si>
    <t>2012 08 03 Sale of Flat 1 Quennevais Park Block C</t>
  </si>
  <si>
    <t>Flat 10 Quennevais Park Block B</t>
  </si>
  <si>
    <t>2012 08 03 Sale of Flat 10 Quennevais Park Block B</t>
  </si>
  <si>
    <t>Flat 7 Quennevais Park Block B</t>
  </si>
  <si>
    <t>2012 08 03 Sale of Flat 7 Quennevais Park Block B</t>
  </si>
  <si>
    <t>Flat 6 Quennevais Park Block B</t>
  </si>
  <si>
    <t>2012 08 03 Sale of Flat 6 Quennevais Park Block B</t>
  </si>
  <si>
    <t>Flat 12 Quennevais Park Block C</t>
  </si>
  <si>
    <t>2012 08 03 Sale of Flat 12 Quennevais Park Block C</t>
  </si>
  <si>
    <t>Flat 12 Quennevais Park Block A</t>
  </si>
  <si>
    <t>2012 08 03 Sale of Flat 12 Quennevais Park Block A</t>
  </si>
  <si>
    <t>Flat 1 Quennevais Park Block B</t>
  </si>
  <si>
    <t>2012 08 03 Sale of Flat 1 Quennevais Park Block B</t>
  </si>
  <si>
    <t>Balleine Close 1 and 3</t>
  </si>
  <si>
    <t>4 Balleine Close</t>
  </si>
  <si>
    <t>2012 06 22 Sale of 4 Balleine Close</t>
  </si>
  <si>
    <t>2-12 La Place Le Couteur</t>
  </si>
  <si>
    <t>2012 06 15 Sale of 1 La Place Le Couteur</t>
  </si>
  <si>
    <t>2 Hungerford Villas</t>
  </si>
  <si>
    <t>2012 05 25 Sale of 2 Hungerford Villas</t>
  </si>
  <si>
    <t>1 &amp; 2 La Grande Maison Cottages</t>
  </si>
  <si>
    <t>1 La Grande Maison Cottages</t>
  </si>
  <si>
    <t>2012 05 18 Sale of 1 La Grande Maison Cottages</t>
  </si>
  <si>
    <t>2 La Grande Maison Cottages</t>
  </si>
  <si>
    <t>2012 04 27 Sale of 2 La Grande Maison Cottages</t>
  </si>
  <si>
    <t>Spring House 1 La Ferme du Marais</t>
  </si>
  <si>
    <t>2012 03 16 Sale of Spring House 1 Ferme du Marais</t>
  </si>
  <si>
    <t>27 Grasett Park Estate</t>
  </si>
  <si>
    <t>2012 02 24 Sale of 27 Grasett Park</t>
  </si>
  <si>
    <t>36.5 Belmont Road (Flat 3)</t>
  </si>
  <si>
    <t>Flat 3, 36.5 Belmont Road</t>
  </si>
  <si>
    <t>2012 02 10 Sale of F3, 36.5 Belmont Road</t>
  </si>
  <si>
    <t>Camellia Cottage Former Booster Station Site</t>
  </si>
  <si>
    <t>Camellia Cottage Former Booster Station</t>
  </si>
  <si>
    <t>2012 01 20 Sale of Camellia Cottage Booster Stn</t>
  </si>
  <si>
    <t>Priory Investments Limited</t>
  </si>
  <si>
    <t>La Grande Maison 1</t>
  </si>
  <si>
    <t>3 La Grande Maison</t>
  </si>
  <si>
    <t>2011 12 09 Sale of 3 La Grande Maison</t>
  </si>
  <si>
    <t>Clos des Sables South 195, 203 &amp; 209</t>
  </si>
  <si>
    <t>191 Clos des Sables - Block A</t>
  </si>
  <si>
    <t>2011 11 11 Sale of 190 Clos des Sables - Block A</t>
  </si>
  <si>
    <t>53 Lilac Court</t>
  </si>
  <si>
    <t>2011 11 04 Sale of 53 Lilac Court</t>
  </si>
  <si>
    <t>Greenacres</t>
  </si>
  <si>
    <t>2011 11 04 Sale of Greenacres AHP</t>
  </si>
  <si>
    <t>59 Grasett Park Estate</t>
  </si>
  <si>
    <t>2011 10 28 Sale of 59 Grasett Park</t>
  </si>
  <si>
    <t>Linden Lea</t>
  </si>
  <si>
    <t>2011 08 12 Sale of Linden Lea</t>
  </si>
  <si>
    <t>2 La Grande Maison</t>
  </si>
  <si>
    <t>2011 07 29 Sale of 2 La Grande Maison</t>
  </si>
  <si>
    <t>5 Beaufort Square</t>
  </si>
  <si>
    <t>2011 07 29 Sale of 5 Beaufort Square</t>
  </si>
  <si>
    <t>1 Grasett Park Estate</t>
  </si>
  <si>
    <t>2011 07 15 Sale of 1 Grasett Park</t>
  </si>
  <si>
    <t>4 Dumaresq Street (Charing Cross)</t>
  </si>
  <si>
    <t>2011 07 08 Sale of 4 Dumaresq Street</t>
  </si>
  <si>
    <t>Channel Islands Co-Operative Society Limited</t>
  </si>
  <si>
    <t>Public Open Space</t>
  </si>
  <si>
    <t>Hue Street Public Car Park (75)</t>
  </si>
  <si>
    <t>Dumaresq Street Car Park B</t>
  </si>
  <si>
    <t>2011 07 08 Sale of Dumaresq Street Car Park B</t>
  </si>
  <si>
    <t>Romerils Properties (Dumaresq St) Limited</t>
  </si>
  <si>
    <t>190 Clos des Sables - Block A</t>
  </si>
  <si>
    <t>2011 07 08 Sale of 190 Clos des Sables - Block A</t>
  </si>
  <si>
    <t>Dumaresq Street Car Park A</t>
  </si>
  <si>
    <t>2011 07 08 Sale of Dumaresq Street Car Park A</t>
  </si>
  <si>
    <t>2011 07 08 Sale of Hue Street Public Car Park</t>
  </si>
  <si>
    <t>194 Clos des Sables - Block A</t>
  </si>
  <si>
    <t>2011 06 10 Sale of 194 Clos des Sables - Block A</t>
  </si>
  <si>
    <t>204 Clos des Sables - Block C</t>
  </si>
  <si>
    <t>2011 06 10 Sale of 204 Clos des Sables - Block C</t>
  </si>
  <si>
    <t>206 Clos des Sables - Block C</t>
  </si>
  <si>
    <t>2011 06 10 Sale of 206 Clos des Sables - Block C</t>
  </si>
  <si>
    <t>210 Clos des Sables - Block C</t>
  </si>
  <si>
    <t>2011 06 10 Sale of 210 Clos des Sables - Block C</t>
  </si>
  <si>
    <t>200 Clos des Sables - Block B</t>
  </si>
  <si>
    <t>2011 06 10 Sale of 200 Clos des Sables - Block B</t>
  </si>
  <si>
    <t>193 Clos des Sables - Block A</t>
  </si>
  <si>
    <t>2011 06 10 Sale of 193 Clos des Sables - Block A</t>
  </si>
  <si>
    <t>3 Le Bel Gaudin</t>
  </si>
  <si>
    <t>2011 06 03 Sale of 3 Le Bel Gaudin</t>
  </si>
  <si>
    <t>Fields O1454, O1457, O1458, O1459, O1609 and O1610</t>
  </si>
  <si>
    <t>Field O1610 (Part) St Ouen</t>
  </si>
  <si>
    <t>2011 05 20 Sale of Fields O1454, O1457, O1609 etc</t>
  </si>
  <si>
    <t>PLANNING &amp; ENVIRONMENT</t>
  </si>
  <si>
    <t>Fields O1454, O1457, O1458 &amp; O1459 (Part)</t>
  </si>
  <si>
    <t>Fields O1459 (Part) O1609 &amp; O1610</t>
  </si>
  <si>
    <t>Tranquillite, 8 Le Clos de la Forge</t>
  </si>
  <si>
    <t>Tranquillite, 8 Le Clos de Forge</t>
  </si>
  <si>
    <t>2011 05 13 Sale of Tranquillite 8 Clos de la Forge</t>
  </si>
  <si>
    <t>198 Clos des Sables - Block B</t>
  </si>
  <si>
    <t>2011 05 06 Sale of 198 Clos des Sables - Block B</t>
  </si>
  <si>
    <t>Southlands (Flats 1 &amp; 2) 18 Green Road</t>
  </si>
  <si>
    <t>Flat 1, 18 Southlands</t>
  </si>
  <si>
    <t>2011 05 06 Sale of Flat 1 Southlands 18 Green Road</t>
  </si>
  <si>
    <t>Flat 2, 18 Southlands</t>
  </si>
  <si>
    <t>2011 05 06 Sale of Flat 2 Southlands 18 Green Road</t>
  </si>
  <si>
    <t>199 Clos des Sables - Block B</t>
  </si>
  <si>
    <t>2011 04 27 Sale of 199 Clos des Sables - Block B</t>
  </si>
  <si>
    <t>187 Clos des Sables - Block A</t>
  </si>
  <si>
    <t>2011 04 15 Sale of 187 Clos des Sables - Block A</t>
  </si>
  <si>
    <t>197 Clos des Sables - Block B</t>
  </si>
  <si>
    <t>2011 04 15 Sale of 197 Clos des Sables - Block B</t>
  </si>
  <si>
    <t>189 Clos des Sables - Block A</t>
  </si>
  <si>
    <t>2011 04 15 Sale of 189 Clos des Sables - Block A</t>
  </si>
  <si>
    <t>192 Clos des Sables - Block A</t>
  </si>
  <si>
    <t>2011 04 15 Sale of 192 Clos des Sables - Block A</t>
  </si>
  <si>
    <t>207 Clos des Sables - Block C</t>
  </si>
  <si>
    <t>2011 04 15 Sale of 207 Clos des Sables - Block C</t>
  </si>
  <si>
    <t>196 Clos des Sables - Block B</t>
  </si>
  <si>
    <t>2011 04 15 Sale of 196 Clos des Sables - Block B</t>
  </si>
  <si>
    <t>202 Clos des Sables - Block B</t>
  </si>
  <si>
    <t>2011 04 15 Sale of 202 Clos des Sables - Block B</t>
  </si>
  <si>
    <t>Tradewinds</t>
  </si>
  <si>
    <t>2011 04 15 Sale of Tradewinds</t>
  </si>
  <si>
    <t>205 Clos des Sables - Block C</t>
  </si>
  <si>
    <t>2011 04 15 Sale of 205 Clos des Sables - Block C</t>
  </si>
  <si>
    <t>188 Clos des Sables - Block A</t>
  </si>
  <si>
    <t>2011 04 15 Sale of 188 Clos des Sables - Block A</t>
  </si>
  <si>
    <t>208 Clos des Sables - Block C</t>
  </si>
  <si>
    <t>2011 04 15 Sale of 208 Clos des Sables - Block C</t>
  </si>
  <si>
    <t>201 Clos des Sables - Block B</t>
  </si>
  <si>
    <t>2011 04 15 Sale of 201 Clos des Sables - Block B</t>
  </si>
  <si>
    <t>Lewina, 6 Victoria Road (Flats 1 and 2)</t>
  </si>
  <si>
    <t>Flat 1 Lewina</t>
  </si>
  <si>
    <t>2011 04 08 Sale of Lewina</t>
  </si>
  <si>
    <t>Flat 2 Lewina</t>
  </si>
  <si>
    <t>00.07.00</t>
  </si>
  <si>
    <t>00.14.00</t>
  </si>
  <si>
    <t>01.04.00</t>
  </si>
  <si>
    <t>06.10.00</t>
  </si>
  <si>
    <t>04.30.00</t>
  </si>
  <si>
    <t>00.20.00</t>
  </si>
  <si>
    <t>Croftnappoch Limited</t>
  </si>
  <si>
    <t>vergees</t>
  </si>
  <si>
    <t>Purchaser Where a Company</t>
  </si>
  <si>
    <t>Parish of St Martin</t>
  </si>
  <si>
    <t>00.22.10</t>
  </si>
  <si>
    <t>00.03.18</t>
  </si>
  <si>
    <t>00.01.09</t>
  </si>
  <si>
    <t>00.20.05</t>
  </si>
  <si>
    <t>00.03.13</t>
  </si>
  <si>
    <t>% Received</t>
  </si>
  <si>
    <t>Where Advertised</t>
  </si>
  <si>
    <t>Reason for Not Advertising</t>
  </si>
  <si>
    <t>Local Agent &amp; JEP</t>
  </si>
  <si>
    <t>Yes</t>
  </si>
  <si>
    <t>Publicly Advertised?</t>
  </si>
  <si>
    <t>No</t>
  </si>
  <si>
    <t>Transfer to the Parish of St Brelade</t>
  </si>
  <si>
    <t>Sale of Jersey Telecom's Cab Room to Jersey Telecom</t>
  </si>
  <si>
    <t>Transfer to Andium Homes Ltd for redevelopment</t>
  </si>
  <si>
    <t>Use ceased so reverted back to the Parish</t>
  </si>
  <si>
    <t>Transfer of Former JCG to States of Jersey Development Company to redevelop</t>
  </si>
  <si>
    <t>Part of Transfer of Former JCG to States of Jersey Development Company to redevelop</t>
  </si>
  <si>
    <t>Assisted House Purchase, owner paying-off loan to transfer into own name</t>
  </si>
  <si>
    <t>Sold to existing tenant who owns the adjacent property</t>
  </si>
  <si>
    <t>Sold to the developer of Camelia Cottage which back garden this was in</t>
  </si>
  <si>
    <t>Sold to adjacent land owner, who approached us</t>
  </si>
  <si>
    <t>HOUSING</t>
  </si>
  <si>
    <t>Sold by Housing, prior to Incorporation, to an applicant in Band 5 on the Affordable Housing Gateway</t>
  </si>
  <si>
    <t>Sold by Housing, prior to Incorporation, to their sitting tenant</t>
  </si>
  <si>
    <t>Sold by Housing, prior to Incorporation, to an existing social housing tenant</t>
  </si>
  <si>
    <t>Local Agent</t>
  </si>
  <si>
    <t>99 Year Lease property with Flying Freehold offered to existing leaseholder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</si>
</sst>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£#,##0.00;\-\£#,##0.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59999389629810485"/>
        <bgColor rgb="FFC0C0C0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right" vertical="center" wrapText="1"/>
    </xf>
    <xf numFmtId="165" fontId="9" fillId="5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64" fontId="8" fillId="4" borderId="3" xfId="0" applyNumberFormat="1" applyFont="1" applyFill="1" applyBorder="1" applyAlignment="1" applyProtection="1">
      <alignment horizontal="right" vertical="center" wrapText="1"/>
    </xf>
    <xf numFmtId="165" fontId="9" fillId="5" borderId="3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164" fontId="8" fillId="4" borderId="8" xfId="0" applyNumberFormat="1" applyFont="1" applyFill="1" applyBorder="1" applyAlignment="1" applyProtection="1">
      <alignment horizontal="right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165" fontId="5" fillId="6" borderId="11" xfId="0" applyNumberFormat="1" applyFont="1" applyFill="1" applyBorder="1" applyAlignment="1" applyProtection="1">
      <alignment horizontal="center" vertical="center" wrapText="1"/>
    </xf>
    <xf numFmtId="165" fontId="9" fillId="5" borderId="8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3" fontId="5" fillId="6" borderId="11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right" vertical="center" wrapText="1"/>
    </xf>
    <xf numFmtId="3" fontId="7" fillId="3" borderId="1" xfId="0" applyNumberFormat="1" applyFont="1" applyFill="1" applyBorder="1" applyAlignment="1" applyProtection="1">
      <alignment horizontal="right" vertical="center" wrapText="1"/>
    </xf>
    <xf numFmtId="3" fontId="7" fillId="3" borderId="8" xfId="0" applyNumberFormat="1" applyFont="1" applyFill="1" applyBorder="1" applyAlignment="1" applyProtection="1">
      <alignment horizontal="right"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9" fontId="5" fillId="6" borderId="11" xfId="0" applyNumberFormat="1" applyFont="1" applyFill="1" applyBorder="1" applyAlignment="1" applyProtection="1">
      <alignment horizontal="center" vertical="center" wrapText="1"/>
    </xf>
    <xf numFmtId="9" fontId="8" fillId="4" borderId="3" xfId="0" applyNumberFormat="1" applyFont="1" applyFill="1" applyBorder="1" applyAlignment="1" applyProtection="1">
      <alignment horizontal="center" vertical="center" wrapText="1"/>
    </xf>
    <xf numFmtId="9" fontId="8" fillId="4" borderId="1" xfId="0" applyNumberFormat="1" applyFont="1" applyFill="1" applyBorder="1" applyAlignment="1" applyProtection="1">
      <alignment horizontal="center" vertical="center" wrapText="1"/>
    </xf>
    <xf numFmtId="9" fontId="8" fillId="4" borderId="8" xfId="0" applyNumberFormat="1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S198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41.42578125" style="37" bestFit="1" customWidth="1"/>
    <col min="2" max="2" width="36" style="37" bestFit="1" customWidth="1"/>
    <col min="3" max="3" width="39.140625" style="37" bestFit="1" customWidth="1"/>
    <col min="4" max="4" width="18.7109375" style="41" customWidth="1"/>
    <col min="5" max="5" width="8.7109375" style="42" customWidth="1"/>
    <col min="6" max="6" width="6.7109375" style="37" customWidth="1"/>
    <col min="7" max="8" width="13.7109375" style="37" customWidth="1"/>
    <col min="9" max="9" width="9.28515625" style="43" customWidth="1"/>
    <col min="10" max="10" width="27.85546875" style="41" bestFit="1" customWidth="1"/>
    <col min="11" max="11" width="12.7109375" style="44" customWidth="1"/>
    <col min="12" max="12" width="32.85546875" style="37" bestFit="1" customWidth="1"/>
    <col min="13" max="13" width="20.140625" style="41" customWidth="1"/>
    <col min="14" max="14" width="11.7109375" style="41" customWidth="1"/>
    <col min="15" max="15" width="9.28515625" style="41" bestFit="1" customWidth="1"/>
    <col min="16" max="16" width="9.7109375" style="41" customWidth="1"/>
    <col min="17" max="17" width="9.7109375" style="45" bestFit="1" customWidth="1"/>
    <col min="18" max="18" width="18.140625" style="45" customWidth="1"/>
    <col min="19" max="19" width="72.5703125" style="46" bestFit="1" customWidth="1"/>
    <col min="20" max="16384" width="9.140625" style="37"/>
  </cols>
  <sheetData>
    <row r="1" spans="1:19" s="35" customFormat="1" ht="66" customHeight="1" thickBot="1" x14ac:dyDescent="0.3">
      <c r="A1" s="23" t="s">
        <v>0</v>
      </c>
      <c r="B1" s="13" t="s">
        <v>1</v>
      </c>
      <c r="C1" s="13" t="s">
        <v>2</v>
      </c>
      <c r="D1" s="13" t="s">
        <v>3</v>
      </c>
      <c r="E1" s="18" t="s">
        <v>4</v>
      </c>
      <c r="F1" s="13" t="s">
        <v>5</v>
      </c>
      <c r="G1" s="13" t="s">
        <v>6</v>
      </c>
      <c r="H1" s="13" t="s">
        <v>7</v>
      </c>
      <c r="I1" s="28" t="s">
        <v>518</v>
      </c>
      <c r="J1" s="13" t="s">
        <v>8</v>
      </c>
      <c r="K1" s="14" t="s">
        <v>9</v>
      </c>
      <c r="L1" s="17" t="s">
        <v>511</v>
      </c>
      <c r="M1" s="13" t="s">
        <v>10</v>
      </c>
      <c r="N1" s="13" t="s">
        <v>11</v>
      </c>
      <c r="O1" s="13" t="s">
        <v>12</v>
      </c>
      <c r="P1" s="13" t="s">
        <v>13</v>
      </c>
      <c r="Q1" s="17" t="s">
        <v>523</v>
      </c>
      <c r="R1" s="17" t="s">
        <v>519</v>
      </c>
      <c r="S1" s="32" t="s">
        <v>520</v>
      </c>
    </row>
    <row r="2" spans="1:19" x14ac:dyDescent="0.25">
      <c r="A2" s="24" t="s">
        <v>17</v>
      </c>
      <c r="B2" s="6" t="s">
        <v>18</v>
      </c>
      <c r="C2" s="6" t="s">
        <v>19</v>
      </c>
      <c r="D2" s="7" t="s">
        <v>20</v>
      </c>
      <c r="E2" s="19">
        <v>122</v>
      </c>
      <c r="F2" s="6" t="s">
        <v>21</v>
      </c>
      <c r="G2" s="8">
        <v>212500</v>
      </c>
      <c r="H2" s="8">
        <v>212500</v>
      </c>
      <c r="I2" s="29">
        <f>SUM(H2/G2)</f>
        <v>1</v>
      </c>
      <c r="J2" s="7" t="s">
        <v>22</v>
      </c>
      <c r="K2" s="9">
        <v>42342</v>
      </c>
      <c r="L2" s="6" t="s">
        <v>23</v>
      </c>
      <c r="M2" s="7" t="s">
        <v>24</v>
      </c>
      <c r="N2" s="7" t="s">
        <v>25</v>
      </c>
      <c r="O2" s="7" t="s">
        <v>26</v>
      </c>
      <c r="P2" s="7" t="s">
        <v>14</v>
      </c>
      <c r="Q2" s="33" t="s">
        <v>522</v>
      </c>
      <c r="R2" s="33" t="s">
        <v>521</v>
      </c>
      <c r="S2" s="36"/>
    </row>
    <row r="3" spans="1:19" x14ac:dyDescent="0.25">
      <c r="A3" s="25" t="s">
        <v>17</v>
      </c>
      <c r="B3" s="1" t="s">
        <v>27</v>
      </c>
      <c r="C3" s="1" t="s">
        <v>28</v>
      </c>
      <c r="D3" s="2" t="s">
        <v>20</v>
      </c>
      <c r="E3" s="20">
        <v>122</v>
      </c>
      <c r="F3" s="1" t="s">
        <v>21</v>
      </c>
      <c r="G3" s="3">
        <v>212500</v>
      </c>
      <c r="H3" s="3">
        <v>212500</v>
      </c>
      <c r="I3" s="30">
        <f t="shared" ref="I3:I66" si="0">SUM(H3/G3)</f>
        <v>1</v>
      </c>
      <c r="J3" s="2" t="s">
        <v>22</v>
      </c>
      <c r="K3" s="4">
        <v>42342</v>
      </c>
      <c r="L3" s="1" t="s">
        <v>23</v>
      </c>
      <c r="M3" s="5" t="s">
        <v>24</v>
      </c>
      <c r="N3" s="2" t="s">
        <v>25</v>
      </c>
      <c r="O3" s="2" t="s">
        <v>26</v>
      </c>
      <c r="P3" s="2" t="s">
        <v>14</v>
      </c>
      <c r="Q3" s="34" t="s">
        <v>522</v>
      </c>
      <c r="R3" s="34" t="s">
        <v>521</v>
      </c>
      <c r="S3" s="38"/>
    </row>
    <row r="4" spans="1:19" x14ac:dyDescent="0.25">
      <c r="A4" s="25" t="s">
        <v>30</v>
      </c>
      <c r="B4" s="1" t="s">
        <v>30</v>
      </c>
      <c r="C4" s="1" t="s">
        <v>31</v>
      </c>
      <c r="D4" s="2" t="s">
        <v>20</v>
      </c>
      <c r="E4" s="20">
        <v>0</v>
      </c>
      <c r="F4" s="1" t="s">
        <v>21</v>
      </c>
      <c r="G4" s="3">
        <v>0</v>
      </c>
      <c r="H4" s="3">
        <v>0</v>
      </c>
      <c r="I4" s="30"/>
      <c r="J4" s="2" t="s">
        <v>22</v>
      </c>
      <c r="K4" s="4">
        <v>42335</v>
      </c>
      <c r="L4" s="1"/>
      <c r="M4" s="2" t="s">
        <v>32</v>
      </c>
      <c r="N4" s="2" t="s">
        <v>33</v>
      </c>
      <c r="O4" s="2" t="s">
        <v>34</v>
      </c>
      <c r="P4" s="2" t="s">
        <v>14</v>
      </c>
      <c r="Q4" s="39" t="s">
        <v>524</v>
      </c>
      <c r="R4" s="39"/>
      <c r="S4" s="38" t="s">
        <v>531</v>
      </c>
    </row>
    <row r="5" spans="1:19" x14ac:dyDescent="0.25">
      <c r="A5" s="25" t="s">
        <v>37</v>
      </c>
      <c r="B5" s="1" t="s">
        <v>37</v>
      </c>
      <c r="C5" s="1" t="s">
        <v>38</v>
      </c>
      <c r="D5" s="2" t="s">
        <v>39</v>
      </c>
      <c r="E5" s="20">
        <v>0</v>
      </c>
      <c r="F5" s="1" t="s">
        <v>21</v>
      </c>
      <c r="G5" s="3">
        <v>0</v>
      </c>
      <c r="H5" s="3">
        <v>0</v>
      </c>
      <c r="I5" s="30"/>
      <c r="J5" s="2" t="s">
        <v>40</v>
      </c>
      <c r="K5" s="4">
        <v>42310</v>
      </c>
      <c r="L5" s="16" t="s">
        <v>512</v>
      </c>
      <c r="M5" s="2" t="s">
        <v>24</v>
      </c>
      <c r="N5" s="2" t="s">
        <v>33</v>
      </c>
      <c r="O5" s="2" t="s">
        <v>26</v>
      </c>
      <c r="P5" s="2" t="s">
        <v>14</v>
      </c>
      <c r="Q5" s="39" t="s">
        <v>524</v>
      </c>
      <c r="R5" s="39"/>
      <c r="S5" s="38" t="s">
        <v>528</v>
      </c>
    </row>
    <row r="6" spans="1:19" x14ac:dyDescent="0.25">
      <c r="A6" s="25" t="s">
        <v>41</v>
      </c>
      <c r="B6" s="1" t="s">
        <v>43</v>
      </c>
      <c r="C6" s="1" t="s">
        <v>44</v>
      </c>
      <c r="D6" s="2" t="s">
        <v>39</v>
      </c>
      <c r="E6" s="20">
        <v>0</v>
      </c>
      <c r="F6" s="1" t="s">
        <v>21</v>
      </c>
      <c r="G6" s="3">
        <v>0</v>
      </c>
      <c r="H6" s="3">
        <v>0</v>
      </c>
      <c r="I6" s="30"/>
      <c r="J6" s="2" t="s">
        <v>40</v>
      </c>
      <c r="K6" s="4">
        <v>42310</v>
      </c>
      <c r="L6" s="16" t="s">
        <v>512</v>
      </c>
      <c r="M6" s="2" t="s">
        <v>42</v>
      </c>
      <c r="N6" s="2" t="s">
        <v>14</v>
      </c>
      <c r="O6" s="2" t="s">
        <v>14</v>
      </c>
      <c r="P6" s="2" t="s">
        <v>14</v>
      </c>
      <c r="Q6" s="39" t="s">
        <v>524</v>
      </c>
      <c r="R6" s="39"/>
      <c r="S6" s="38" t="s">
        <v>528</v>
      </c>
    </row>
    <row r="7" spans="1:19" x14ac:dyDescent="0.25">
      <c r="A7" s="25" t="s">
        <v>45</v>
      </c>
      <c r="B7" s="1" t="s">
        <v>45</v>
      </c>
      <c r="C7" s="1" t="s">
        <v>46</v>
      </c>
      <c r="D7" s="2" t="s">
        <v>20</v>
      </c>
      <c r="E7" s="20">
        <v>0</v>
      </c>
      <c r="F7" s="1" t="s">
        <v>21</v>
      </c>
      <c r="G7" s="3">
        <v>10</v>
      </c>
      <c r="H7" s="3">
        <v>10</v>
      </c>
      <c r="I7" s="30">
        <f t="shared" si="0"/>
        <v>1</v>
      </c>
      <c r="J7" s="2" t="s">
        <v>22</v>
      </c>
      <c r="K7" s="4">
        <v>42265</v>
      </c>
      <c r="L7" s="1" t="s">
        <v>47</v>
      </c>
      <c r="M7" s="2" t="s">
        <v>48</v>
      </c>
      <c r="N7" s="2" t="s">
        <v>14</v>
      </c>
      <c r="O7" s="2"/>
      <c r="P7" s="2" t="s">
        <v>14</v>
      </c>
      <c r="Q7" s="39" t="s">
        <v>524</v>
      </c>
      <c r="R7" s="39"/>
      <c r="S7" s="38" t="s">
        <v>527</v>
      </c>
    </row>
    <row r="8" spans="1:19" x14ac:dyDescent="0.25">
      <c r="A8" s="25" t="s">
        <v>49</v>
      </c>
      <c r="B8" s="1" t="s">
        <v>50</v>
      </c>
      <c r="C8" s="1" t="s">
        <v>51</v>
      </c>
      <c r="D8" s="2" t="s">
        <v>52</v>
      </c>
      <c r="E8" s="20">
        <v>76</v>
      </c>
      <c r="F8" s="1" t="s">
        <v>21</v>
      </c>
      <c r="G8" s="3">
        <v>14123</v>
      </c>
      <c r="H8" s="3">
        <v>14123</v>
      </c>
      <c r="I8" s="30">
        <f t="shared" si="0"/>
        <v>1</v>
      </c>
      <c r="J8" s="2" t="s">
        <v>22</v>
      </c>
      <c r="K8" s="4">
        <v>42216</v>
      </c>
      <c r="L8" s="1"/>
      <c r="M8" s="2" t="s">
        <v>24</v>
      </c>
      <c r="N8" s="2" t="s">
        <v>25</v>
      </c>
      <c r="O8" s="2" t="s">
        <v>36</v>
      </c>
      <c r="P8" s="2" t="s">
        <v>14</v>
      </c>
      <c r="Q8" s="39" t="s">
        <v>524</v>
      </c>
      <c r="R8" s="39"/>
      <c r="S8" s="53" t="s">
        <v>540</v>
      </c>
    </row>
    <row r="9" spans="1:19" x14ac:dyDescent="0.25">
      <c r="A9" s="25" t="s">
        <v>49</v>
      </c>
      <c r="B9" s="1" t="s">
        <v>53</v>
      </c>
      <c r="C9" s="1" t="s">
        <v>54</v>
      </c>
      <c r="D9" s="2" t="s">
        <v>52</v>
      </c>
      <c r="E9" s="20">
        <v>76</v>
      </c>
      <c r="F9" s="1" t="s">
        <v>21</v>
      </c>
      <c r="G9" s="3">
        <v>12866</v>
      </c>
      <c r="H9" s="3">
        <v>12866</v>
      </c>
      <c r="I9" s="30">
        <f t="shared" si="0"/>
        <v>1</v>
      </c>
      <c r="J9" s="2" t="s">
        <v>22</v>
      </c>
      <c r="K9" s="4">
        <v>42195</v>
      </c>
      <c r="L9" s="1"/>
      <c r="M9" s="2" t="s">
        <v>24</v>
      </c>
      <c r="N9" s="2" t="s">
        <v>25</v>
      </c>
      <c r="O9" s="2" t="s">
        <v>36</v>
      </c>
      <c r="P9" s="2" t="s">
        <v>14</v>
      </c>
      <c r="Q9" s="39" t="s">
        <v>524</v>
      </c>
      <c r="R9" s="39"/>
      <c r="S9" s="53" t="s">
        <v>540</v>
      </c>
    </row>
    <row r="10" spans="1:19" x14ac:dyDescent="0.25">
      <c r="A10" s="25" t="s">
        <v>55</v>
      </c>
      <c r="B10" s="1" t="s">
        <v>56</v>
      </c>
      <c r="C10" s="1" t="s">
        <v>57</v>
      </c>
      <c r="D10" s="2" t="s">
        <v>20</v>
      </c>
      <c r="E10" s="20">
        <v>0</v>
      </c>
      <c r="F10" s="1" t="s">
        <v>21</v>
      </c>
      <c r="G10" s="3">
        <v>350</v>
      </c>
      <c r="H10" s="3">
        <v>350</v>
      </c>
      <c r="I10" s="30">
        <f t="shared" si="0"/>
        <v>1</v>
      </c>
      <c r="J10" s="2" t="s">
        <v>22</v>
      </c>
      <c r="K10" s="4">
        <v>42188</v>
      </c>
      <c r="L10" s="1"/>
      <c r="M10" s="2" t="s">
        <v>58</v>
      </c>
      <c r="N10" s="2" t="s">
        <v>14</v>
      </c>
      <c r="O10" s="2" t="s">
        <v>14</v>
      </c>
      <c r="P10" s="5" t="s">
        <v>516</v>
      </c>
      <c r="Q10" s="39" t="s">
        <v>524</v>
      </c>
      <c r="R10" s="39"/>
      <c r="S10" s="38" t="s">
        <v>534</v>
      </c>
    </row>
    <row r="11" spans="1:19" x14ac:dyDescent="0.25">
      <c r="A11" s="25" t="s">
        <v>55</v>
      </c>
      <c r="B11" s="1" t="s">
        <v>59</v>
      </c>
      <c r="C11" s="1" t="s">
        <v>60</v>
      </c>
      <c r="D11" s="2" t="s">
        <v>20</v>
      </c>
      <c r="E11" s="20">
        <v>0</v>
      </c>
      <c r="F11" s="1" t="s">
        <v>21</v>
      </c>
      <c r="G11" s="3">
        <v>350</v>
      </c>
      <c r="H11" s="3">
        <v>350</v>
      </c>
      <c r="I11" s="30">
        <f t="shared" si="0"/>
        <v>1</v>
      </c>
      <c r="J11" s="2" t="s">
        <v>22</v>
      </c>
      <c r="K11" s="4">
        <v>42188</v>
      </c>
      <c r="L11" s="22"/>
      <c r="M11" s="2" t="s">
        <v>58</v>
      </c>
      <c r="N11" s="2" t="s">
        <v>14</v>
      </c>
      <c r="O11" s="2" t="s">
        <v>14</v>
      </c>
      <c r="P11" s="5" t="s">
        <v>513</v>
      </c>
      <c r="Q11" s="39" t="s">
        <v>524</v>
      </c>
      <c r="R11" s="39"/>
      <c r="S11" s="38" t="s">
        <v>534</v>
      </c>
    </row>
    <row r="12" spans="1:19" x14ac:dyDescent="0.25">
      <c r="A12" s="25" t="s">
        <v>61</v>
      </c>
      <c r="B12" s="1" t="s">
        <v>61</v>
      </c>
      <c r="C12" s="1" t="s">
        <v>62</v>
      </c>
      <c r="D12" s="2" t="s">
        <v>20</v>
      </c>
      <c r="E12" s="20">
        <v>1459</v>
      </c>
      <c r="F12" s="1" t="s">
        <v>21</v>
      </c>
      <c r="G12" s="3">
        <v>300</v>
      </c>
      <c r="H12" s="3">
        <v>300</v>
      </c>
      <c r="I12" s="30">
        <f t="shared" si="0"/>
        <v>1</v>
      </c>
      <c r="J12" s="2" t="s">
        <v>22</v>
      </c>
      <c r="K12" s="4">
        <v>42188</v>
      </c>
      <c r="L12" s="1"/>
      <c r="M12" s="2" t="s">
        <v>58</v>
      </c>
      <c r="N12" s="2" t="s">
        <v>14</v>
      </c>
      <c r="O12" s="2" t="s">
        <v>14</v>
      </c>
      <c r="P12" s="5" t="s">
        <v>508</v>
      </c>
      <c r="Q12" s="39" t="s">
        <v>524</v>
      </c>
      <c r="R12" s="39"/>
      <c r="S12" s="38" t="s">
        <v>534</v>
      </c>
    </row>
    <row r="13" spans="1:19" x14ac:dyDescent="0.25">
      <c r="A13" s="25" t="s">
        <v>49</v>
      </c>
      <c r="B13" s="1" t="s">
        <v>63</v>
      </c>
      <c r="C13" s="1" t="s">
        <v>64</v>
      </c>
      <c r="D13" s="2" t="s">
        <v>52</v>
      </c>
      <c r="E13" s="20">
        <v>92</v>
      </c>
      <c r="F13" s="1" t="s">
        <v>21</v>
      </c>
      <c r="G13" s="3">
        <v>14849</v>
      </c>
      <c r="H13" s="3">
        <v>14849</v>
      </c>
      <c r="I13" s="30">
        <f t="shared" si="0"/>
        <v>1</v>
      </c>
      <c r="J13" s="2" t="s">
        <v>22</v>
      </c>
      <c r="K13" s="4">
        <v>42181</v>
      </c>
      <c r="L13" s="1"/>
      <c r="M13" s="2" t="s">
        <v>24</v>
      </c>
      <c r="N13" s="2" t="s">
        <v>25</v>
      </c>
      <c r="O13" s="2" t="s">
        <v>26</v>
      </c>
      <c r="P13" s="2" t="s">
        <v>14</v>
      </c>
      <c r="Q13" s="39" t="s">
        <v>524</v>
      </c>
      <c r="R13" s="39"/>
      <c r="S13" s="53" t="s">
        <v>540</v>
      </c>
    </row>
    <row r="14" spans="1:19" x14ac:dyDescent="0.25">
      <c r="A14" s="25" t="s">
        <v>49</v>
      </c>
      <c r="B14" s="1" t="s">
        <v>65</v>
      </c>
      <c r="C14" s="1" t="s">
        <v>66</v>
      </c>
      <c r="D14" s="2" t="s">
        <v>52</v>
      </c>
      <c r="E14" s="20">
        <v>76</v>
      </c>
      <c r="F14" s="1" t="s">
        <v>21</v>
      </c>
      <c r="G14" s="3">
        <v>12866</v>
      </c>
      <c r="H14" s="3">
        <v>12866</v>
      </c>
      <c r="I14" s="30">
        <f t="shared" si="0"/>
        <v>1</v>
      </c>
      <c r="J14" s="2" t="s">
        <v>22</v>
      </c>
      <c r="K14" s="4">
        <v>42181</v>
      </c>
      <c r="L14" s="1"/>
      <c r="M14" s="2" t="s">
        <v>24</v>
      </c>
      <c r="N14" s="2" t="s">
        <v>25</v>
      </c>
      <c r="O14" s="2" t="s">
        <v>36</v>
      </c>
      <c r="P14" s="2" t="s">
        <v>14</v>
      </c>
      <c r="Q14" s="39" t="s">
        <v>524</v>
      </c>
      <c r="R14" s="39"/>
      <c r="S14" s="53" t="s">
        <v>540</v>
      </c>
    </row>
    <row r="15" spans="1:19" x14ac:dyDescent="0.25">
      <c r="A15" s="25" t="s">
        <v>49</v>
      </c>
      <c r="B15" s="1" t="s">
        <v>67</v>
      </c>
      <c r="C15" s="1" t="s">
        <v>68</v>
      </c>
      <c r="D15" s="2" t="s">
        <v>52</v>
      </c>
      <c r="E15" s="20">
        <v>92</v>
      </c>
      <c r="F15" s="1" t="s">
        <v>21</v>
      </c>
      <c r="G15" s="3">
        <v>14894</v>
      </c>
      <c r="H15" s="3">
        <v>14894</v>
      </c>
      <c r="I15" s="30">
        <f t="shared" si="0"/>
        <v>1</v>
      </c>
      <c r="J15" s="2" t="s">
        <v>22</v>
      </c>
      <c r="K15" s="4">
        <v>42174</v>
      </c>
      <c r="L15" s="1"/>
      <c r="M15" s="2" t="s">
        <v>24</v>
      </c>
      <c r="N15" s="2" t="s">
        <v>25</v>
      </c>
      <c r="O15" s="2" t="s">
        <v>26</v>
      </c>
      <c r="P15" s="2" t="s">
        <v>14</v>
      </c>
      <c r="Q15" s="39" t="s">
        <v>524</v>
      </c>
      <c r="R15" s="39"/>
      <c r="S15" s="53" t="s">
        <v>540</v>
      </c>
    </row>
    <row r="16" spans="1:19" x14ac:dyDescent="0.25">
      <c r="A16" s="25" t="s">
        <v>49</v>
      </c>
      <c r="B16" s="1" t="s">
        <v>69</v>
      </c>
      <c r="C16" s="1" t="s">
        <v>70</v>
      </c>
      <c r="D16" s="2" t="s">
        <v>52</v>
      </c>
      <c r="E16" s="20">
        <v>76</v>
      </c>
      <c r="F16" s="1" t="s">
        <v>21</v>
      </c>
      <c r="G16" s="3">
        <v>12624</v>
      </c>
      <c r="H16" s="3">
        <v>12624</v>
      </c>
      <c r="I16" s="30">
        <f t="shared" si="0"/>
        <v>1</v>
      </c>
      <c r="J16" s="2" t="s">
        <v>22</v>
      </c>
      <c r="K16" s="4">
        <v>42167</v>
      </c>
      <c r="L16" s="1"/>
      <c r="M16" s="2" t="s">
        <v>24</v>
      </c>
      <c r="N16" s="2" t="s">
        <v>25</v>
      </c>
      <c r="O16" s="2" t="s">
        <v>36</v>
      </c>
      <c r="P16" s="2" t="s">
        <v>14</v>
      </c>
      <c r="Q16" s="39" t="s">
        <v>524</v>
      </c>
      <c r="R16" s="39"/>
      <c r="S16" s="53" t="s">
        <v>540</v>
      </c>
    </row>
    <row r="17" spans="1:19" x14ac:dyDescent="0.25">
      <c r="A17" s="25" t="s">
        <v>49</v>
      </c>
      <c r="B17" s="1" t="s">
        <v>71</v>
      </c>
      <c r="C17" s="1" t="s">
        <v>72</v>
      </c>
      <c r="D17" s="2" t="s">
        <v>52</v>
      </c>
      <c r="E17" s="20">
        <v>92</v>
      </c>
      <c r="F17" s="1" t="s">
        <v>21</v>
      </c>
      <c r="G17" s="3">
        <v>14849</v>
      </c>
      <c r="H17" s="3">
        <v>14849</v>
      </c>
      <c r="I17" s="30">
        <f t="shared" si="0"/>
        <v>1</v>
      </c>
      <c r="J17" s="2" t="s">
        <v>22</v>
      </c>
      <c r="K17" s="4">
        <v>42167</v>
      </c>
      <c r="L17" s="1"/>
      <c r="M17" s="2" t="s">
        <v>24</v>
      </c>
      <c r="N17" s="2" t="s">
        <v>25</v>
      </c>
      <c r="O17" s="2" t="s">
        <v>26</v>
      </c>
      <c r="P17" s="2" t="s">
        <v>14</v>
      </c>
      <c r="Q17" s="39" t="s">
        <v>524</v>
      </c>
      <c r="R17" s="39"/>
      <c r="S17" s="53" t="s">
        <v>540</v>
      </c>
    </row>
    <row r="18" spans="1:19" x14ac:dyDescent="0.25">
      <c r="A18" s="25" t="s">
        <v>73</v>
      </c>
      <c r="B18" s="1" t="s">
        <v>74</v>
      </c>
      <c r="C18" s="1" t="s">
        <v>75</v>
      </c>
      <c r="D18" s="2" t="s">
        <v>20</v>
      </c>
      <c r="E18" s="20">
        <v>304</v>
      </c>
      <c r="F18" s="1" t="s">
        <v>21</v>
      </c>
      <c r="G18" s="3">
        <v>660000</v>
      </c>
      <c r="H18" s="3">
        <v>660000</v>
      </c>
      <c r="I18" s="30">
        <f t="shared" si="0"/>
        <v>1</v>
      </c>
      <c r="J18" s="2" t="s">
        <v>15</v>
      </c>
      <c r="K18" s="4">
        <v>42167</v>
      </c>
      <c r="L18" s="1"/>
      <c r="M18" s="2" t="s">
        <v>76</v>
      </c>
      <c r="N18" s="2" t="s">
        <v>77</v>
      </c>
      <c r="O18" s="2" t="s">
        <v>78</v>
      </c>
      <c r="P18" s="2" t="s">
        <v>14</v>
      </c>
      <c r="Q18" s="39" t="s">
        <v>522</v>
      </c>
      <c r="R18" s="34" t="s">
        <v>521</v>
      </c>
      <c r="S18" s="38"/>
    </row>
    <row r="19" spans="1:19" x14ac:dyDescent="0.25">
      <c r="A19" s="25" t="s">
        <v>49</v>
      </c>
      <c r="B19" s="1" t="s">
        <v>79</v>
      </c>
      <c r="C19" s="1" t="s">
        <v>80</v>
      </c>
      <c r="D19" s="2" t="s">
        <v>52</v>
      </c>
      <c r="E19" s="20">
        <v>76</v>
      </c>
      <c r="F19" s="1" t="s">
        <v>21</v>
      </c>
      <c r="G19" s="3">
        <v>14123</v>
      </c>
      <c r="H19" s="3">
        <v>14123</v>
      </c>
      <c r="I19" s="30">
        <f t="shared" si="0"/>
        <v>1</v>
      </c>
      <c r="J19" s="2" t="s">
        <v>22</v>
      </c>
      <c r="K19" s="4">
        <v>42167</v>
      </c>
      <c r="L19" s="1"/>
      <c r="M19" s="2" t="s">
        <v>24</v>
      </c>
      <c r="N19" s="2" t="s">
        <v>25</v>
      </c>
      <c r="O19" s="2" t="s">
        <v>36</v>
      </c>
      <c r="P19" s="2" t="s">
        <v>14</v>
      </c>
      <c r="Q19" s="39" t="s">
        <v>524</v>
      </c>
      <c r="R19" s="39"/>
      <c r="S19" s="53" t="s">
        <v>540</v>
      </c>
    </row>
    <row r="20" spans="1:19" x14ac:dyDescent="0.25">
      <c r="A20" s="25" t="s">
        <v>49</v>
      </c>
      <c r="B20" s="1" t="s">
        <v>81</v>
      </c>
      <c r="C20" s="1" t="s">
        <v>82</v>
      </c>
      <c r="D20" s="2" t="s">
        <v>52</v>
      </c>
      <c r="E20" s="20">
        <v>76</v>
      </c>
      <c r="F20" s="1" t="s">
        <v>21</v>
      </c>
      <c r="G20" s="3">
        <v>14123</v>
      </c>
      <c r="H20" s="3">
        <v>14123</v>
      </c>
      <c r="I20" s="30">
        <f t="shared" si="0"/>
        <v>1</v>
      </c>
      <c r="J20" s="2" t="s">
        <v>22</v>
      </c>
      <c r="K20" s="4">
        <v>42167</v>
      </c>
      <c r="L20" s="1"/>
      <c r="M20" s="2" t="s">
        <v>24</v>
      </c>
      <c r="N20" s="2" t="s">
        <v>25</v>
      </c>
      <c r="O20" s="2" t="s">
        <v>36</v>
      </c>
      <c r="P20" s="2" t="s">
        <v>14</v>
      </c>
      <c r="Q20" s="39" t="s">
        <v>524</v>
      </c>
      <c r="R20" s="39"/>
      <c r="S20" s="53" t="s">
        <v>540</v>
      </c>
    </row>
    <row r="21" spans="1:19" x14ac:dyDescent="0.25">
      <c r="A21" s="25" t="s">
        <v>49</v>
      </c>
      <c r="B21" s="1" t="s">
        <v>83</v>
      </c>
      <c r="C21" s="1" t="s">
        <v>84</v>
      </c>
      <c r="D21" s="2" t="s">
        <v>52</v>
      </c>
      <c r="E21" s="20">
        <v>76</v>
      </c>
      <c r="F21" s="1" t="s">
        <v>21</v>
      </c>
      <c r="G21" s="3">
        <v>12866</v>
      </c>
      <c r="H21" s="3">
        <v>12866</v>
      </c>
      <c r="I21" s="30">
        <f t="shared" si="0"/>
        <v>1</v>
      </c>
      <c r="J21" s="2" t="s">
        <v>22</v>
      </c>
      <c r="K21" s="4">
        <v>42167</v>
      </c>
      <c r="L21" s="1"/>
      <c r="M21" s="2" t="s">
        <v>24</v>
      </c>
      <c r="N21" s="2" t="s">
        <v>25</v>
      </c>
      <c r="O21" s="2" t="s">
        <v>36</v>
      </c>
      <c r="P21" s="2" t="s">
        <v>14</v>
      </c>
      <c r="Q21" s="39" t="s">
        <v>524</v>
      </c>
      <c r="R21" s="39"/>
      <c r="S21" s="53" t="s">
        <v>540</v>
      </c>
    </row>
    <row r="22" spans="1:19" x14ac:dyDescent="0.25">
      <c r="A22" s="25" t="s">
        <v>49</v>
      </c>
      <c r="B22" s="1" t="s">
        <v>85</v>
      </c>
      <c r="C22" s="1" t="s">
        <v>86</v>
      </c>
      <c r="D22" s="2" t="s">
        <v>52</v>
      </c>
      <c r="E22" s="20">
        <v>76</v>
      </c>
      <c r="F22" s="1" t="s">
        <v>21</v>
      </c>
      <c r="G22" s="3">
        <v>14123</v>
      </c>
      <c r="H22" s="3">
        <v>14123</v>
      </c>
      <c r="I22" s="30">
        <f t="shared" si="0"/>
        <v>1</v>
      </c>
      <c r="J22" s="2" t="s">
        <v>22</v>
      </c>
      <c r="K22" s="4">
        <v>42167</v>
      </c>
      <c r="L22" s="1"/>
      <c r="M22" s="2" t="s">
        <v>24</v>
      </c>
      <c r="N22" s="2" t="s">
        <v>25</v>
      </c>
      <c r="O22" s="2" t="s">
        <v>36</v>
      </c>
      <c r="P22" s="2" t="s">
        <v>14</v>
      </c>
      <c r="Q22" s="39" t="s">
        <v>524</v>
      </c>
      <c r="R22" s="39"/>
      <c r="S22" s="53" t="s">
        <v>540</v>
      </c>
    </row>
    <row r="23" spans="1:19" x14ac:dyDescent="0.25">
      <c r="A23" s="25" t="s">
        <v>49</v>
      </c>
      <c r="B23" s="1" t="s">
        <v>87</v>
      </c>
      <c r="C23" s="1" t="s">
        <v>88</v>
      </c>
      <c r="D23" s="2" t="s">
        <v>52</v>
      </c>
      <c r="E23" s="20">
        <v>76</v>
      </c>
      <c r="F23" s="1" t="s">
        <v>21</v>
      </c>
      <c r="G23" s="3">
        <v>14123</v>
      </c>
      <c r="H23" s="3">
        <v>14123</v>
      </c>
      <c r="I23" s="30">
        <f t="shared" si="0"/>
        <v>1</v>
      </c>
      <c r="J23" s="2" t="s">
        <v>22</v>
      </c>
      <c r="K23" s="4">
        <v>42167</v>
      </c>
      <c r="L23" s="1"/>
      <c r="M23" s="2" t="s">
        <v>24</v>
      </c>
      <c r="N23" s="2" t="s">
        <v>25</v>
      </c>
      <c r="O23" s="2" t="s">
        <v>36</v>
      </c>
      <c r="P23" s="2" t="s">
        <v>14</v>
      </c>
      <c r="Q23" s="39" t="s">
        <v>524</v>
      </c>
      <c r="R23" s="39"/>
      <c r="S23" s="53" t="s">
        <v>540</v>
      </c>
    </row>
    <row r="24" spans="1:19" x14ac:dyDescent="0.25">
      <c r="A24" s="25" t="s">
        <v>89</v>
      </c>
      <c r="B24" s="1" t="s">
        <v>89</v>
      </c>
      <c r="C24" s="1" t="s">
        <v>90</v>
      </c>
      <c r="D24" s="2" t="s">
        <v>20</v>
      </c>
      <c r="E24" s="20">
        <v>196</v>
      </c>
      <c r="F24" s="1" t="s">
        <v>21</v>
      </c>
      <c r="G24" s="3">
        <v>300000</v>
      </c>
      <c r="H24" s="3">
        <v>300000</v>
      </c>
      <c r="I24" s="30">
        <f t="shared" si="0"/>
        <v>1</v>
      </c>
      <c r="J24" s="2" t="s">
        <v>22</v>
      </c>
      <c r="K24" s="4">
        <v>42146</v>
      </c>
      <c r="L24" s="1" t="s">
        <v>91</v>
      </c>
      <c r="M24" s="2" t="s">
        <v>24</v>
      </c>
      <c r="N24" s="2" t="s">
        <v>77</v>
      </c>
      <c r="O24" s="2" t="s">
        <v>78</v>
      </c>
      <c r="P24" s="2" t="s">
        <v>14</v>
      </c>
      <c r="Q24" s="39" t="s">
        <v>522</v>
      </c>
      <c r="R24" s="34" t="s">
        <v>521</v>
      </c>
      <c r="S24" s="38"/>
    </row>
    <row r="25" spans="1:19" x14ac:dyDescent="0.25">
      <c r="A25" s="25" t="s">
        <v>92</v>
      </c>
      <c r="B25" s="1" t="s">
        <v>92</v>
      </c>
      <c r="C25" s="1" t="s">
        <v>93</v>
      </c>
      <c r="D25" s="2" t="s">
        <v>20</v>
      </c>
      <c r="E25" s="20">
        <v>142</v>
      </c>
      <c r="F25" s="1" t="s">
        <v>21</v>
      </c>
      <c r="G25" s="3">
        <v>305000</v>
      </c>
      <c r="H25" s="3">
        <v>305000</v>
      </c>
      <c r="I25" s="30">
        <f t="shared" si="0"/>
        <v>1</v>
      </c>
      <c r="J25" s="2" t="s">
        <v>22</v>
      </c>
      <c r="K25" s="4">
        <v>42139</v>
      </c>
      <c r="L25" s="1" t="s">
        <v>94</v>
      </c>
      <c r="M25" s="2" t="s">
        <v>76</v>
      </c>
      <c r="N25" s="2" t="s">
        <v>77</v>
      </c>
      <c r="O25" s="2" t="s">
        <v>95</v>
      </c>
      <c r="P25" s="2" t="s">
        <v>14</v>
      </c>
      <c r="Q25" s="39" t="s">
        <v>522</v>
      </c>
      <c r="R25" s="34" t="s">
        <v>521</v>
      </c>
      <c r="S25" s="38"/>
    </row>
    <row r="26" spans="1:19" x14ac:dyDescent="0.25">
      <c r="A26" s="25" t="s">
        <v>96</v>
      </c>
      <c r="B26" s="1" t="s">
        <v>97</v>
      </c>
      <c r="C26" s="1" t="s">
        <v>98</v>
      </c>
      <c r="D26" s="2" t="s">
        <v>52</v>
      </c>
      <c r="E26" s="20">
        <v>0</v>
      </c>
      <c r="F26" s="1" t="s">
        <v>21</v>
      </c>
      <c r="G26" s="3">
        <v>15500</v>
      </c>
      <c r="H26" s="3">
        <v>15500</v>
      </c>
      <c r="I26" s="30">
        <f t="shared" si="0"/>
        <v>1</v>
      </c>
      <c r="J26" s="2" t="s">
        <v>22</v>
      </c>
      <c r="K26" s="4">
        <v>42118</v>
      </c>
      <c r="L26" s="1"/>
      <c r="M26" s="2" t="s">
        <v>24</v>
      </c>
      <c r="N26" s="5" t="s">
        <v>25</v>
      </c>
      <c r="O26" s="2">
        <v>2</v>
      </c>
      <c r="P26" s="2" t="s">
        <v>14</v>
      </c>
      <c r="Q26" s="39" t="s">
        <v>524</v>
      </c>
      <c r="R26" s="39"/>
      <c r="S26" s="53" t="s">
        <v>540</v>
      </c>
    </row>
    <row r="27" spans="1:19" x14ac:dyDescent="0.25">
      <c r="A27" s="25" t="s">
        <v>100</v>
      </c>
      <c r="B27" s="1" t="s">
        <v>101</v>
      </c>
      <c r="C27" s="1" t="s">
        <v>102</v>
      </c>
      <c r="D27" s="2" t="s">
        <v>52</v>
      </c>
      <c r="E27" s="20">
        <v>0</v>
      </c>
      <c r="F27" s="1" t="s">
        <v>21</v>
      </c>
      <c r="G27" s="3">
        <v>15500</v>
      </c>
      <c r="H27" s="3">
        <v>15500</v>
      </c>
      <c r="I27" s="30">
        <f t="shared" si="0"/>
        <v>1</v>
      </c>
      <c r="J27" s="2" t="s">
        <v>22</v>
      </c>
      <c r="K27" s="4">
        <v>42076</v>
      </c>
      <c r="L27" s="1"/>
      <c r="M27" s="2" t="s">
        <v>24</v>
      </c>
      <c r="N27" s="5" t="s">
        <v>25</v>
      </c>
      <c r="O27" s="2">
        <v>2</v>
      </c>
      <c r="P27" s="2" t="s">
        <v>14</v>
      </c>
      <c r="Q27" s="39" t="s">
        <v>524</v>
      </c>
      <c r="R27" s="39"/>
      <c r="S27" s="53" t="s">
        <v>540</v>
      </c>
    </row>
    <row r="28" spans="1:19" x14ac:dyDescent="0.25">
      <c r="A28" s="25" t="s">
        <v>103</v>
      </c>
      <c r="B28" s="1" t="s">
        <v>103</v>
      </c>
      <c r="C28" s="1" t="s">
        <v>104</v>
      </c>
      <c r="D28" s="2" t="s">
        <v>20</v>
      </c>
      <c r="E28" s="20">
        <v>0</v>
      </c>
      <c r="F28" s="1" t="s">
        <v>21</v>
      </c>
      <c r="G28" s="3">
        <v>0</v>
      </c>
      <c r="H28" s="3">
        <v>0</v>
      </c>
      <c r="I28" s="30"/>
      <c r="J28" s="2" t="s">
        <v>22</v>
      </c>
      <c r="K28" s="4">
        <v>42069</v>
      </c>
      <c r="L28" s="1" t="s">
        <v>105</v>
      </c>
      <c r="M28" s="2" t="s">
        <v>48</v>
      </c>
      <c r="N28" s="2" t="s">
        <v>33</v>
      </c>
      <c r="O28" s="2" t="s">
        <v>34</v>
      </c>
      <c r="P28" s="2" t="s">
        <v>14</v>
      </c>
      <c r="Q28" s="39" t="s">
        <v>524</v>
      </c>
      <c r="R28" s="39"/>
      <c r="S28" s="38" t="s">
        <v>530</v>
      </c>
    </row>
    <row r="29" spans="1:19" x14ac:dyDescent="0.25">
      <c r="A29" s="25" t="s">
        <v>106</v>
      </c>
      <c r="B29" s="1" t="s">
        <v>106</v>
      </c>
      <c r="C29" s="1" t="s">
        <v>107</v>
      </c>
      <c r="D29" s="2" t="s">
        <v>20</v>
      </c>
      <c r="E29" s="20">
        <v>0</v>
      </c>
      <c r="F29" s="1" t="s">
        <v>21</v>
      </c>
      <c r="G29" s="3">
        <v>0</v>
      </c>
      <c r="H29" s="3">
        <v>0</v>
      </c>
      <c r="I29" s="30"/>
      <c r="J29" s="2" t="s">
        <v>22</v>
      </c>
      <c r="K29" s="4">
        <v>42069</v>
      </c>
      <c r="L29" s="1" t="s">
        <v>105</v>
      </c>
      <c r="M29" s="2" t="s">
        <v>48</v>
      </c>
      <c r="N29" s="2" t="s">
        <v>14</v>
      </c>
      <c r="O29" s="2" t="s">
        <v>14</v>
      </c>
      <c r="P29" s="2" t="s">
        <v>14</v>
      </c>
      <c r="Q29" s="39" t="s">
        <v>524</v>
      </c>
      <c r="R29" s="39"/>
      <c r="S29" s="38" t="s">
        <v>530</v>
      </c>
    </row>
    <row r="30" spans="1:19" x14ac:dyDescent="0.25">
      <c r="A30" s="25" t="s">
        <v>108</v>
      </c>
      <c r="B30" s="1" t="s">
        <v>108</v>
      </c>
      <c r="C30" s="1" t="s">
        <v>109</v>
      </c>
      <c r="D30" s="2" t="s">
        <v>20</v>
      </c>
      <c r="E30" s="20">
        <v>0</v>
      </c>
      <c r="F30" s="1" t="s">
        <v>21</v>
      </c>
      <c r="G30" s="3">
        <v>0</v>
      </c>
      <c r="H30" s="3">
        <v>0</v>
      </c>
      <c r="I30" s="30"/>
      <c r="J30" s="2" t="s">
        <v>22</v>
      </c>
      <c r="K30" s="4">
        <v>42069</v>
      </c>
      <c r="L30" s="1" t="s">
        <v>105</v>
      </c>
      <c r="M30" s="2" t="s">
        <v>110</v>
      </c>
      <c r="N30" s="2" t="s">
        <v>14</v>
      </c>
      <c r="O30" s="2" t="s">
        <v>14</v>
      </c>
      <c r="P30" s="2" t="s">
        <v>14</v>
      </c>
      <c r="Q30" s="39" t="s">
        <v>524</v>
      </c>
      <c r="R30" s="39"/>
      <c r="S30" s="38" t="s">
        <v>530</v>
      </c>
    </row>
    <row r="31" spans="1:19" x14ac:dyDescent="0.25">
      <c r="A31" s="25" t="s">
        <v>106</v>
      </c>
      <c r="B31" s="1" t="s">
        <v>111</v>
      </c>
      <c r="C31" s="1" t="s">
        <v>112</v>
      </c>
      <c r="D31" s="2" t="s">
        <v>20</v>
      </c>
      <c r="E31" s="20">
        <v>0</v>
      </c>
      <c r="F31" s="1" t="s">
        <v>21</v>
      </c>
      <c r="G31" s="3">
        <v>0</v>
      </c>
      <c r="H31" s="3">
        <v>0</v>
      </c>
      <c r="I31" s="30"/>
      <c r="J31" s="2" t="s">
        <v>22</v>
      </c>
      <c r="K31" s="4">
        <v>42069</v>
      </c>
      <c r="L31" s="1" t="s">
        <v>105</v>
      </c>
      <c r="M31" s="2" t="s">
        <v>48</v>
      </c>
      <c r="N31" s="2" t="s">
        <v>14</v>
      </c>
      <c r="O31" s="2" t="s">
        <v>14</v>
      </c>
      <c r="P31" s="2" t="s">
        <v>14</v>
      </c>
      <c r="Q31" s="39" t="s">
        <v>524</v>
      </c>
      <c r="R31" s="39"/>
      <c r="S31" s="38" t="s">
        <v>530</v>
      </c>
    </row>
    <row r="32" spans="1:19" x14ac:dyDescent="0.25">
      <c r="A32" s="25" t="s">
        <v>113</v>
      </c>
      <c r="B32" s="1" t="s">
        <v>113</v>
      </c>
      <c r="C32" s="1" t="s">
        <v>114</v>
      </c>
      <c r="D32" s="2" t="s">
        <v>20</v>
      </c>
      <c r="E32" s="20">
        <v>5159</v>
      </c>
      <c r="F32" s="1" t="s">
        <v>21</v>
      </c>
      <c r="G32" s="3">
        <v>1500000</v>
      </c>
      <c r="H32" s="3">
        <v>1500000</v>
      </c>
      <c r="I32" s="30">
        <f t="shared" si="0"/>
        <v>1</v>
      </c>
      <c r="J32" s="2" t="s">
        <v>22</v>
      </c>
      <c r="K32" s="4">
        <v>42069</v>
      </c>
      <c r="L32" s="1" t="s">
        <v>105</v>
      </c>
      <c r="M32" s="2" t="s">
        <v>48</v>
      </c>
      <c r="N32" s="2" t="s">
        <v>14</v>
      </c>
      <c r="O32" s="2" t="s">
        <v>14</v>
      </c>
      <c r="P32" s="2" t="s">
        <v>14</v>
      </c>
      <c r="Q32" s="39" t="s">
        <v>524</v>
      </c>
      <c r="R32" s="39"/>
      <c r="S32" s="38" t="s">
        <v>529</v>
      </c>
    </row>
    <row r="33" spans="1:19" x14ac:dyDescent="0.25">
      <c r="A33" s="25" t="s">
        <v>115</v>
      </c>
      <c r="B33" s="1" t="s">
        <v>115</v>
      </c>
      <c r="C33" s="1" t="s">
        <v>116</v>
      </c>
      <c r="D33" s="2" t="s">
        <v>20</v>
      </c>
      <c r="E33" s="20">
        <v>0</v>
      </c>
      <c r="F33" s="1" t="s">
        <v>21</v>
      </c>
      <c r="G33" s="3">
        <v>0</v>
      </c>
      <c r="H33" s="3">
        <v>0</v>
      </c>
      <c r="I33" s="30"/>
      <c r="J33" s="2" t="s">
        <v>22</v>
      </c>
      <c r="K33" s="4">
        <v>42069</v>
      </c>
      <c r="L33" s="1" t="s">
        <v>105</v>
      </c>
      <c r="M33" s="2" t="s">
        <v>48</v>
      </c>
      <c r="N33" s="2" t="s">
        <v>33</v>
      </c>
      <c r="O33" s="2" t="s">
        <v>29</v>
      </c>
      <c r="P33" s="2" t="s">
        <v>14</v>
      </c>
      <c r="Q33" s="39" t="s">
        <v>524</v>
      </c>
      <c r="R33" s="39"/>
      <c r="S33" s="38" t="s">
        <v>530</v>
      </c>
    </row>
    <row r="34" spans="1:19" x14ac:dyDescent="0.25">
      <c r="A34" s="25" t="s">
        <v>117</v>
      </c>
      <c r="B34" s="1" t="s">
        <v>118</v>
      </c>
      <c r="C34" s="1" t="s">
        <v>119</v>
      </c>
      <c r="D34" s="2" t="s">
        <v>52</v>
      </c>
      <c r="E34" s="20">
        <v>58</v>
      </c>
      <c r="F34" s="1" t="s">
        <v>21</v>
      </c>
      <c r="G34" s="3">
        <v>990</v>
      </c>
      <c r="H34" s="3">
        <v>990</v>
      </c>
      <c r="I34" s="30">
        <f t="shared" si="0"/>
        <v>1</v>
      </c>
      <c r="J34" s="2" t="s">
        <v>22</v>
      </c>
      <c r="K34" s="4">
        <v>42041</v>
      </c>
      <c r="L34" s="1" t="s">
        <v>120</v>
      </c>
      <c r="M34" s="2" t="s">
        <v>121</v>
      </c>
      <c r="N34" s="2" t="s">
        <v>14</v>
      </c>
      <c r="O34" s="2" t="s">
        <v>14</v>
      </c>
      <c r="P34" s="2" t="s">
        <v>14</v>
      </c>
      <c r="Q34" s="39" t="s">
        <v>524</v>
      </c>
      <c r="R34" s="39"/>
      <c r="S34" s="38" t="s">
        <v>526</v>
      </c>
    </row>
    <row r="35" spans="1:19" x14ac:dyDescent="0.25">
      <c r="A35" s="25" t="s">
        <v>122</v>
      </c>
      <c r="B35" s="1" t="s">
        <v>123</v>
      </c>
      <c r="C35" s="1" t="s">
        <v>124</v>
      </c>
      <c r="D35" s="2" t="s">
        <v>20</v>
      </c>
      <c r="E35" s="20">
        <v>474</v>
      </c>
      <c r="F35" s="16" t="s">
        <v>148</v>
      </c>
      <c r="G35" s="3">
        <v>36000</v>
      </c>
      <c r="H35" s="3">
        <v>36000</v>
      </c>
      <c r="I35" s="30">
        <f t="shared" si="0"/>
        <v>1</v>
      </c>
      <c r="J35" s="2" t="s">
        <v>22</v>
      </c>
      <c r="K35" s="4">
        <v>42041</v>
      </c>
      <c r="L35" s="1"/>
      <c r="M35" s="2" t="s">
        <v>125</v>
      </c>
      <c r="N35" s="2" t="s">
        <v>14</v>
      </c>
      <c r="O35" s="2" t="s">
        <v>14</v>
      </c>
      <c r="P35" s="2" t="s">
        <v>14</v>
      </c>
      <c r="Q35" s="39" t="s">
        <v>522</v>
      </c>
      <c r="R35" s="34" t="s">
        <v>521</v>
      </c>
      <c r="S35" s="38"/>
    </row>
    <row r="36" spans="1:19" x14ac:dyDescent="0.25">
      <c r="A36" s="25" t="s">
        <v>126</v>
      </c>
      <c r="B36" s="1" t="s">
        <v>126</v>
      </c>
      <c r="C36" s="1" t="s">
        <v>127</v>
      </c>
      <c r="D36" s="2" t="s">
        <v>20</v>
      </c>
      <c r="E36" s="20">
        <v>334</v>
      </c>
      <c r="F36" s="1" t="s">
        <v>21</v>
      </c>
      <c r="G36" s="3">
        <v>510000</v>
      </c>
      <c r="H36" s="3">
        <v>510000</v>
      </c>
      <c r="I36" s="30">
        <f t="shared" si="0"/>
        <v>1</v>
      </c>
      <c r="J36" s="2" t="s">
        <v>15</v>
      </c>
      <c r="K36" s="4">
        <v>41971</v>
      </c>
      <c r="L36" s="1" t="s">
        <v>128</v>
      </c>
      <c r="M36" s="5" t="s">
        <v>226</v>
      </c>
      <c r="N36" s="5"/>
      <c r="O36" s="2"/>
      <c r="P36" s="2" t="s">
        <v>14</v>
      </c>
      <c r="Q36" s="39" t="s">
        <v>522</v>
      </c>
      <c r="R36" s="34" t="s">
        <v>521</v>
      </c>
      <c r="S36" s="38"/>
    </row>
    <row r="37" spans="1:19" x14ac:dyDescent="0.25">
      <c r="A37" s="25" t="s">
        <v>129</v>
      </c>
      <c r="B37" s="1" t="s">
        <v>130</v>
      </c>
      <c r="C37" s="1" t="s">
        <v>131</v>
      </c>
      <c r="D37" s="2" t="s">
        <v>52</v>
      </c>
      <c r="E37" s="20">
        <v>0</v>
      </c>
      <c r="F37" s="1" t="s">
        <v>21</v>
      </c>
      <c r="G37" s="3">
        <v>11280</v>
      </c>
      <c r="H37" s="3">
        <v>11280</v>
      </c>
      <c r="I37" s="30">
        <f t="shared" si="0"/>
        <v>1</v>
      </c>
      <c r="J37" s="2" t="s">
        <v>22</v>
      </c>
      <c r="K37" s="4">
        <v>41964</v>
      </c>
      <c r="L37" s="1"/>
      <c r="M37" s="2" t="s">
        <v>24</v>
      </c>
      <c r="N37" s="5" t="s">
        <v>25</v>
      </c>
      <c r="O37" s="2">
        <v>2</v>
      </c>
      <c r="P37" s="2" t="s">
        <v>14</v>
      </c>
      <c r="Q37" s="39" t="s">
        <v>524</v>
      </c>
      <c r="R37" s="39"/>
      <c r="S37" s="53" t="s">
        <v>540</v>
      </c>
    </row>
    <row r="38" spans="1:19" x14ac:dyDescent="0.25">
      <c r="A38" s="25" t="s">
        <v>132</v>
      </c>
      <c r="B38" s="1" t="s">
        <v>132</v>
      </c>
      <c r="C38" s="1" t="s">
        <v>133</v>
      </c>
      <c r="D38" s="2" t="s">
        <v>20</v>
      </c>
      <c r="E38" s="20">
        <v>92</v>
      </c>
      <c r="F38" s="1" t="s">
        <v>21</v>
      </c>
      <c r="G38" s="3">
        <v>183282.1</v>
      </c>
      <c r="H38" s="3">
        <v>61094.03</v>
      </c>
      <c r="I38" s="30">
        <f t="shared" si="0"/>
        <v>0.33333331514643272</v>
      </c>
      <c r="J38" s="2" t="s">
        <v>15</v>
      </c>
      <c r="K38" s="4">
        <v>41929</v>
      </c>
      <c r="L38" s="1"/>
      <c r="M38" s="2" t="s">
        <v>24</v>
      </c>
      <c r="N38" s="5" t="s">
        <v>35</v>
      </c>
      <c r="O38" s="2">
        <v>3</v>
      </c>
      <c r="P38" s="2" t="s">
        <v>14</v>
      </c>
      <c r="Q38" s="39" t="s">
        <v>522</v>
      </c>
      <c r="R38" s="34" t="s">
        <v>521</v>
      </c>
      <c r="S38" s="38"/>
    </row>
    <row r="39" spans="1:19" x14ac:dyDescent="0.25">
      <c r="A39" s="25" t="s">
        <v>134</v>
      </c>
      <c r="B39" s="1" t="s">
        <v>135</v>
      </c>
      <c r="C39" s="1" t="s">
        <v>136</v>
      </c>
      <c r="D39" s="2" t="s">
        <v>52</v>
      </c>
      <c r="E39" s="20">
        <v>0</v>
      </c>
      <c r="F39" s="1" t="s">
        <v>21</v>
      </c>
      <c r="G39" s="3">
        <v>14360</v>
      </c>
      <c r="H39" s="3">
        <v>14360</v>
      </c>
      <c r="I39" s="30">
        <f t="shared" si="0"/>
        <v>1</v>
      </c>
      <c r="J39" s="2" t="s">
        <v>22</v>
      </c>
      <c r="K39" s="4">
        <v>41929</v>
      </c>
      <c r="L39" s="1"/>
      <c r="M39" s="2" t="s">
        <v>24</v>
      </c>
      <c r="N39" s="2" t="s">
        <v>137</v>
      </c>
      <c r="O39" s="2" t="s">
        <v>36</v>
      </c>
      <c r="P39" s="2" t="s">
        <v>14</v>
      </c>
      <c r="Q39" s="39" t="s">
        <v>524</v>
      </c>
      <c r="R39" s="39"/>
      <c r="S39" s="53" t="s">
        <v>540</v>
      </c>
    </row>
    <row r="40" spans="1:19" x14ac:dyDescent="0.25">
      <c r="A40" s="26" t="s">
        <v>138</v>
      </c>
      <c r="B40" s="16" t="s">
        <v>138</v>
      </c>
      <c r="C40" s="1" t="s">
        <v>139</v>
      </c>
      <c r="D40" s="2" t="s">
        <v>20</v>
      </c>
      <c r="E40" s="20">
        <v>0</v>
      </c>
      <c r="F40" s="1" t="s">
        <v>21</v>
      </c>
      <c r="G40" s="3">
        <v>0</v>
      </c>
      <c r="H40" s="3">
        <v>0</v>
      </c>
      <c r="I40" s="30"/>
      <c r="J40" s="2" t="s">
        <v>22</v>
      </c>
      <c r="K40" s="4">
        <v>41922</v>
      </c>
      <c r="L40" s="1" t="s">
        <v>140</v>
      </c>
      <c r="M40" s="2" t="s">
        <v>141</v>
      </c>
      <c r="N40" s="2" t="s">
        <v>14</v>
      </c>
      <c r="O40" s="2" t="s">
        <v>14</v>
      </c>
      <c r="P40" s="2" t="s">
        <v>14</v>
      </c>
      <c r="Q40" s="39" t="s">
        <v>524</v>
      </c>
      <c r="R40" s="39"/>
      <c r="S40" s="38" t="s">
        <v>525</v>
      </c>
    </row>
    <row r="41" spans="1:19" x14ac:dyDescent="0.25">
      <c r="A41" s="25" t="s">
        <v>142</v>
      </c>
      <c r="B41" s="1" t="s">
        <v>143</v>
      </c>
      <c r="C41" s="1" t="s">
        <v>144</v>
      </c>
      <c r="D41" s="2" t="s">
        <v>52</v>
      </c>
      <c r="E41" s="20">
        <v>0</v>
      </c>
      <c r="F41" s="1" t="s">
        <v>21</v>
      </c>
      <c r="G41" s="3">
        <v>14000</v>
      </c>
      <c r="H41" s="3">
        <v>14000</v>
      </c>
      <c r="I41" s="30">
        <f t="shared" si="0"/>
        <v>1</v>
      </c>
      <c r="J41" s="2" t="s">
        <v>22</v>
      </c>
      <c r="K41" s="4">
        <v>41873</v>
      </c>
      <c r="L41" s="1"/>
      <c r="M41" s="2" t="s">
        <v>24</v>
      </c>
      <c r="N41" s="5" t="s">
        <v>25</v>
      </c>
      <c r="O41" s="2">
        <v>2</v>
      </c>
      <c r="P41" s="2" t="s">
        <v>14</v>
      </c>
      <c r="Q41" s="39" t="s">
        <v>524</v>
      </c>
      <c r="R41" s="39"/>
      <c r="S41" s="53" t="s">
        <v>540</v>
      </c>
    </row>
    <row r="42" spans="1:19" x14ac:dyDescent="0.25">
      <c r="A42" s="25" t="s">
        <v>145</v>
      </c>
      <c r="B42" s="1" t="s">
        <v>146</v>
      </c>
      <c r="C42" s="1" t="s">
        <v>147</v>
      </c>
      <c r="D42" s="2" t="s">
        <v>20</v>
      </c>
      <c r="E42" s="20">
        <v>1000</v>
      </c>
      <c r="F42" s="1" t="s">
        <v>148</v>
      </c>
      <c r="G42" s="3">
        <v>15000</v>
      </c>
      <c r="H42" s="3">
        <v>15000</v>
      </c>
      <c r="I42" s="30">
        <f t="shared" si="0"/>
        <v>1</v>
      </c>
      <c r="J42" s="2" t="s">
        <v>22</v>
      </c>
      <c r="K42" s="4">
        <v>41859</v>
      </c>
      <c r="L42" s="1" t="s">
        <v>149</v>
      </c>
      <c r="M42" s="2" t="s">
        <v>150</v>
      </c>
      <c r="N42" s="2" t="s">
        <v>14</v>
      </c>
      <c r="O42" s="2" t="s">
        <v>14</v>
      </c>
      <c r="P42" s="2" t="s">
        <v>14</v>
      </c>
      <c r="Q42" s="39" t="s">
        <v>524</v>
      </c>
      <c r="R42" s="39"/>
      <c r="S42" s="38" t="s">
        <v>532</v>
      </c>
    </row>
    <row r="43" spans="1:19" x14ac:dyDescent="0.25">
      <c r="A43" s="25" t="s">
        <v>151</v>
      </c>
      <c r="B43" s="1" t="s">
        <v>151</v>
      </c>
      <c r="C43" s="1" t="s">
        <v>152</v>
      </c>
      <c r="D43" s="2" t="s">
        <v>20</v>
      </c>
      <c r="E43" s="20">
        <v>199</v>
      </c>
      <c r="F43" s="1" t="s">
        <v>21</v>
      </c>
      <c r="G43" s="3">
        <v>330000</v>
      </c>
      <c r="H43" s="3">
        <v>330000</v>
      </c>
      <c r="I43" s="30">
        <f t="shared" si="0"/>
        <v>1</v>
      </c>
      <c r="J43" s="2" t="s">
        <v>15</v>
      </c>
      <c r="K43" s="4">
        <v>41852</v>
      </c>
      <c r="L43" s="1"/>
      <c r="M43" s="2" t="s">
        <v>24</v>
      </c>
      <c r="N43" s="2" t="s">
        <v>33</v>
      </c>
      <c r="O43" s="2" t="s">
        <v>78</v>
      </c>
      <c r="P43" s="2" t="s">
        <v>14</v>
      </c>
      <c r="Q43" s="39" t="s">
        <v>522</v>
      </c>
      <c r="R43" s="34" t="s">
        <v>521</v>
      </c>
      <c r="S43" s="38"/>
    </row>
    <row r="44" spans="1:19" x14ac:dyDescent="0.25">
      <c r="A44" s="25" t="s">
        <v>153</v>
      </c>
      <c r="B44" s="1" t="s">
        <v>153</v>
      </c>
      <c r="C44" s="1" t="s">
        <v>154</v>
      </c>
      <c r="D44" s="2" t="s">
        <v>20</v>
      </c>
      <c r="E44" s="20">
        <v>23900</v>
      </c>
      <c r="F44" s="1" t="s">
        <v>21</v>
      </c>
      <c r="G44" s="3">
        <v>900000</v>
      </c>
      <c r="H44" s="3">
        <v>900000</v>
      </c>
      <c r="I44" s="30">
        <f t="shared" si="0"/>
        <v>1</v>
      </c>
      <c r="J44" s="2" t="s">
        <v>22</v>
      </c>
      <c r="K44" s="4">
        <v>41845</v>
      </c>
      <c r="L44" s="1" t="s">
        <v>155</v>
      </c>
      <c r="M44" s="2" t="s">
        <v>76</v>
      </c>
      <c r="N44" s="2" t="s">
        <v>99</v>
      </c>
      <c r="O44" s="2" t="s">
        <v>26</v>
      </c>
      <c r="P44" s="2" t="s">
        <v>14</v>
      </c>
      <c r="Q44" s="39" t="s">
        <v>522</v>
      </c>
      <c r="R44" s="34" t="s">
        <v>521</v>
      </c>
      <c r="S44" s="38"/>
    </row>
    <row r="45" spans="1:19" x14ac:dyDescent="0.25">
      <c r="A45" s="25" t="s">
        <v>156</v>
      </c>
      <c r="B45" s="1" t="s">
        <v>157</v>
      </c>
      <c r="C45" s="1" t="s">
        <v>158</v>
      </c>
      <c r="D45" s="2" t="s">
        <v>20</v>
      </c>
      <c r="E45" s="20">
        <v>22</v>
      </c>
      <c r="F45" s="1" t="s">
        <v>21</v>
      </c>
      <c r="G45" s="3">
        <v>111000</v>
      </c>
      <c r="H45" s="3">
        <v>111000</v>
      </c>
      <c r="I45" s="30">
        <f t="shared" si="0"/>
        <v>1</v>
      </c>
      <c r="J45" s="2" t="s">
        <v>22</v>
      </c>
      <c r="K45" s="4">
        <v>41838</v>
      </c>
      <c r="L45" s="1" t="s">
        <v>159</v>
      </c>
      <c r="M45" s="2" t="s">
        <v>160</v>
      </c>
      <c r="N45" s="2" t="s">
        <v>14</v>
      </c>
      <c r="O45" s="2" t="s">
        <v>14</v>
      </c>
      <c r="P45" s="2" t="s">
        <v>14</v>
      </c>
      <c r="Q45" s="39" t="s">
        <v>522</v>
      </c>
      <c r="R45" s="34" t="s">
        <v>521</v>
      </c>
      <c r="S45" s="38"/>
    </row>
    <row r="46" spans="1:19" x14ac:dyDescent="0.25">
      <c r="A46" s="25" t="s">
        <v>161</v>
      </c>
      <c r="B46" s="1" t="s">
        <v>162</v>
      </c>
      <c r="C46" s="1" t="s">
        <v>163</v>
      </c>
      <c r="D46" s="2" t="s">
        <v>52</v>
      </c>
      <c r="E46" s="20">
        <v>0</v>
      </c>
      <c r="F46" s="1" t="s">
        <v>21</v>
      </c>
      <c r="G46" s="3">
        <v>11730</v>
      </c>
      <c r="H46" s="3">
        <v>11730</v>
      </c>
      <c r="I46" s="30">
        <f t="shared" si="0"/>
        <v>1</v>
      </c>
      <c r="J46" s="2" t="s">
        <v>22</v>
      </c>
      <c r="K46" s="4">
        <v>41838</v>
      </c>
      <c r="L46" s="1"/>
      <c r="M46" s="2" t="s">
        <v>24</v>
      </c>
      <c r="N46" s="5" t="s">
        <v>25</v>
      </c>
      <c r="O46" s="2">
        <v>2</v>
      </c>
      <c r="P46" s="2" t="s">
        <v>14</v>
      </c>
      <c r="Q46" s="39" t="s">
        <v>524</v>
      </c>
      <c r="R46" s="39"/>
      <c r="S46" s="53" t="s">
        <v>540</v>
      </c>
    </row>
    <row r="47" spans="1:19" x14ac:dyDescent="0.25">
      <c r="A47" s="25" t="s">
        <v>164</v>
      </c>
      <c r="B47" s="1" t="s">
        <v>165</v>
      </c>
      <c r="C47" s="1" t="s">
        <v>166</v>
      </c>
      <c r="D47" s="2" t="s">
        <v>20</v>
      </c>
      <c r="E47" s="20">
        <v>83</v>
      </c>
      <c r="F47" s="1" t="s">
        <v>21</v>
      </c>
      <c r="G47" s="3">
        <v>432500</v>
      </c>
      <c r="H47" s="3">
        <v>432500</v>
      </c>
      <c r="I47" s="30">
        <f t="shared" si="0"/>
        <v>1</v>
      </c>
      <c r="J47" s="2" t="s">
        <v>15</v>
      </c>
      <c r="K47" s="4">
        <v>41824</v>
      </c>
      <c r="L47" s="1"/>
      <c r="M47" s="2" t="s">
        <v>76</v>
      </c>
      <c r="N47" s="2" t="s">
        <v>25</v>
      </c>
      <c r="O47" s="2" t="s">
        <v>29</v>
      </c>
      <c r="P47" s="2" t="s">
        <v>14</v>
      </c>
      <c r="Q47" s="39" t="s">
        <v>522</v>
      </c>
      <c r="R47" s="34" t="s">
        <v>521</v>
      </c>
      <c r="S47" s="38"/>
    </row>
    <row r="48" spans="1:19" x14ac:dyDescent="0.25">
      <c r="A48" s="25" t="s">
        <v>164</v>
      </c>
      <c r="B48" s="1" t="s">
        <v>167</v>
      </c>
      <c r="C48" s="1" t="s">
        <v>168</v>
      </c>
      <c r="D48" s="2" t="s">
        <v>20</v>
      </c>
      <c r="E48" s="20">
        <v>324</v>
      </c>
      <c r="F48" s="1" t="s">
        <v>21</v>
      </c>
      <c r="G48" s="3">
        <v>432500</v>
      </c>
      <c r="H48" s="3">
        <v>432500</v>
      </c>
      <c r="I48" s="30">
        <f t="shared" si="0"/>
        <v>1</v>
      </c>
      <c r="J48" s="2" t="s">
        <v>15</v>
      </c>
      <c r="K48" s="4">
        <v>41824</v>
      </c>
      <c r="L48" s="1"/>
      <c r="M48" s="2" t="s">
        <v>76</v>
      </c>
      <c r="N48" s="2" t="s">
        <v>33</v>
      </c>
      <c r="O48" s="2" t="s">
        <v>169</v>
      </c>
      <c r="P48" s="2" t="s">
        <v>14</v>
      </c>
      <c r="Q48" s="39" t="s">
        <v>522</v>
      </c>
      <c r="R48" s="34" t="s">
        <v>521</v>
      </c>
      <c r="S48" s="38"/>
    </row>
    <row r="49" spans="1:19" x14ac:dyDescent="0.25">
      <c r="A49" s="25" t="s">
        <v>170</v>
      </c>
      <c r="B49" s="1" t="s">
        <v>171</v>
      </c>
      <c r="C49" s="1" t="s">
        <v>172</v>
      </c>
      <c r="D49" s="2" t="s">
        <v>20</v>
      </c>
      <c r="E49" s="20">
        <v>0</v>
      </c>
      <c r="F49" s="1" t="s">
        <v>21</v>
      </c>
      <c r="G49" s="3">
        <v>156750</v>
      </c>
      <c r="H49" s="3">
        <v>156750</v>
      </c>
      <c r="I49" s="30">
        <f t="shared" si="0"/>
        <v>1</v>
      </c>
      <c r="J49" s="2" t="s">
        <v>535</v>
      </c>
      <c r="K49" s="4">
        <v>41782</v>
      </c>
      <c r="L49" s="1"/>
      <c r="M49" s="2" t="s">
        <v>24</v>
      </c>
      <c r="N49" s="2" t="s">
        <v>173</v>
      </c>
      <c r="O49" s="2">
        <v>0</v>
      </c>
      <c r="P49" s="2" t="s">
        <v>14</v>
      </c>
      <c r="Q49" s="47" t="s">
        <v>522</v>
      </c>
      <c r="R49" s="51" t="s">
        <v>539</v>
      </c>
      <c r="S49" s="38"/>
    </row>
    <row r="50" spans="1:19" x14ac:dyDescent="0.25">
      <c r="A50" s="25" t="s">
        <v>170</v>
      </c>
      <c r="B50" s="1" t="s">
        <v>174</v>
      </c>
      <c r="C50" s="1" t="s">
        <v>175</v>
      </c>
      <c r="D50" s="2" t="s">
        <v>20</v>
      </c>
      <c r="E50" s="20">
        <v>0</v>
      </c>
      <c r="F50" s="1" t="s">
        <v>21</v>
      </c>
      <c r="G50" s="3">
        <v>156750</v>
      </c>
      <c r="H50" s="3">
        <v>156750</v>
      </c>
      <c r="I50" s="30">
        <f t="shared" si="0"/>
        <v>1</v>
      </c>
      <c r="J50" s="2" t="s">
        <v>535</v>
      </c>
      <c r="K50" s="4">
        <v>41782</v>
      </c>
      <c r="L50" s="1"/>
      <c r="M50" s="2" t="s">
        <v>24</v>
      </c>
      <c r="N50" s="2" t="s">
        <v>25</v>
      </c>
      <c r="O50" s="2" t="s">
        <v>29</v>
      </c>
      <c r="P50" s="2" t="s">
        <v>14</v>
      </c>
      <c r="Q50" s="47" t="s">
        <v>522</v>
      </c>
      <c r="R50" s="51" t="s">
        <v>539</v>
      </c>
      <c r="S50" s="38"/>
    </row>
    <row r="51" spans="1:19" x14ac:dyDescent="0.25">
      <c r="A51" s="25" t="s">
        <v>170</v>
      </c>
      <c r="B51" s="1" t="s">
        <v>176</v>
      </c>
      <c r="C51" s="1" t="s">
        <v>177</v>
      </c>
      <c r="D51" s="2" t="s">
        <v>20</v>
      </c>
      <c r="E51" s="20">
        <v>0</v>
      </c>
      <c r="F51" s="1" t="s">
        <v>21</v>
      </c>
      <c r="G51" s="3">
        <v>156750</v>
      </c>
      <c r="H51" s="3">
        <v>156750</v>
      </c>
      <c r="I51" s="30">
        <f t="shared" si="0"/>
        <v>1</v>
      </c>
      <c r="J51" s="2" t="s">
        <v>535</v>
      </c>
      <c r="K51" s="4">
        <v>41782</v>
      </c>
      <c r="L51" s="1"/>
      <c r="M51" s="2" t="s">
        <v>24</v>
      </c>
      <c r="N51" s="2" t="s">
        <v>173</v>
      </c>
      <c r="O51" s="2">
        <v>0</v>
      </c>
      <c r="P51" s="2" t="s">
        <v>14</v>
      </c>
      <c r="Q51" s="47" t="s">
        <v>522</v>
      </c>
      <c r="R51" s="51" t="s">
        <v>539</v>
      </c>
      <c r="S51" s="38"/>
    </row>
    <row r="52" spans="1:19" x14ac:dyDescent="0.25">
      <c r="A52" s="25" t="s">
        <v>170</v>
      </c>
      <c r="B52" s="1" t="s">
        <v>181</v>
      </c>
      <c r="C52" s="1" t="s">
        <v>182</v>
      </c>
      <c r="D52" s="2" t="s">
        <v>20</v>
      </c>
      <c r="E52" s="20">
        <v>0</v>
      </c>
      <c r="F52" s="1" t="s">
        <v>21</v>
      </c>
      <c r="G52" s="3">
        <v>156750</v>
      </c>
      <c r="H52" s="3">
        <v>156750</v>
      </c>
      <c r="I52" s="30">
        <f t="shared" si="0"/>
        <v>1</v>
      </c>
      <c r="J52" s="2" t="s">
        <v>535</v>
      </c>
      <c r="K52" s="4">
        <v>41782</v>
      </c>
      <c r="L52" s="1"/>
      <c r="M52" s="2" t="s">
        <v>24</v>
      </c>
      <c r="N52" s="2" t="s">
        <v>25</v>
      </c>
      <c r="O52" s="2" t="s">
        <v>29</v>
      </c>
      <c r="P52" s="2" t="s">
        <v>14</v>
      </c>
      <c r="Q52" s="47" t="s">
        <v>522</v>
      </c>
      <c r="R52" s="51" t="s">
        <v>539</v>
      </c>
      <c r="S52" s="38"/>
    </row>
    <row r="53" spans="1:19" x14ac:dyDescent="0.25">
      <c r="A53" s="25" t="s">
        <v>178</v>
      </c>
      <c r="B53" s="1" t="s">
        <v>179</v>
      </c>
      <c r="C53" s="1" t="s">
        <v>180</v>
      </c>
      <c r="D53" s="2" t="s">
        <v>20</v>
      </c>
      <c r="E53" s="20">
        <v>0</v>
      </c>
      <c r="F53" s="1" t="s">
        <v>21</v>
      </c>
      <c r="G53" s="3">
        <v>304432.02</v>
      </c>
      <c r="H53" s="3">
        <v>304432.02</v>
      </c>
      <c r="I53" s="30">
        <f>SUM(H53/G53)</f>
        <v>1</v>
      </c>
      <c r="J53" s="2" t="s">
        <v>22</v>
      </c>
      <c r="K53" s="4">
        <v>41782</v>
      </c>
      <c r="L53" s="1"/>
      <c r="M53" s="2" t="s">
        <v>32</v>
      </c>
      <c r="N53" s="2" t="s">
        <v>33</v>
      </c>
      <c r="O53" s="2" t="s">
        <v>78</v>
      </c>
      <c r="P53" s="2" t="s">
        <v>14</v>
      </c>
      <c r="Q53" s="39" t="s">
        <v>524</v>
      </c>
      <c r="R53" s="39"/>
      <c r="S53" s="38" t="s">
        <v>531</v>
      </c>
    </row>
    <row r="54" spans="1:19" x14ac:dyDescent="0.25">
      <c r="A54" s="25" t="s">
        <v>183</v>
      </c>
      <c r="B54" s="1" t="s">
        <v>184</v>
      </c>
      <c r="C54" s="1" t="s">
        <v>185</v>
      </c>
      <c r="D54" s="2" t="s">
        <v>20</v>
      </c>
      <c r="E54" s="20">
        <v>0</v>
      </c>
      <c r="F54" s="1" t="s">
        <v>21</v>
      </c>
      <c r="G54" s="3">
        <v>310000</v>
      </c>
      <c r="H54" s="3">
        <v>240000</v>
      </c>
      <c r="I54" s="30">
        <f t="shared" si="0"/>
        <v>0.77419354838709675</v>
      </c>
      <c r="J54" s="2" t="s">
        <v>535</v>
      </c>
      <c r="K54" s="4">
        <v>41754</v>
      </c>
      <c r="L54" s="1"/>
      <c r="M54" s="2" t="s">
        <v>24</v>
      </c>
      <c r="N54" s="2" t="s">
        <v>33</v>
      </c>
      <c r="O54" s="2" t="s">
        <v>36</v>
      </c>
      <c r="P54" s="2" t="s">
        <v>14</v>
      </c>
      <c r="Q54" s="39" t="s">
        <v>524</v>
      </c>
      <c r="R54" s="39"/>
      <c r="S54" s="50" t="s">
        <v>536</v>
      </c>
    </row>
    <row r="55" spans="1:19" x14ac:dyDescent="0.25">
      <c r="A55" s="25" t="s">
        <v>186</v>
      </c>
      <c r="B55" s="1" t="s">
        <v>187</v>
      </c>
      <c r="C55" s="1" t="s">
        <v>188</v>
      </c>
      <c r="D55" s="2" t="s">
        <v>20</v>
      </c>
      <c r="E55" s="20">
        <v>91</v>
      </c>
      <c r="F55" s="1" t="s">
        <v>21</v>
      </c>
      <c r="G55" s="3">
        <v>375000</v>
      </c>
      <c r="H55" s="3">
        <v>281250</v>
      </c>
      <c r="I55" s="30">
        <f t="shared" si="0"/>
        <v>0.75</v>
      </c>
      <c r="J55" s="2" t="s">
        <v>535</v>
      </c>
      <c r="K55" s="4">
        <v>41733</v>
      </c>
      <c r="L55" s="1"/>
      <c r="M55" s="2" t="s">
        <v>24</v>
      </c>
      <c r="N55" s="2" t="s">
        <v>35</v>
      </c>
      <c r="O55" s="2" t="s">
        <v>34</v>
      </c>
      <c r="P55" s="2" t="s">
        <v>14</v>
      </c>
      <c r="Q55" s="39" t="s">
        <v>524</v>
      </c>
      <c r="R55" s="39"/>
      <c r="S55" s="50" t="s">
        <v>536</v>
      </c>
    </row>
    <row r="56" spans="1:19" x14ac:dyDescent="0.25">
      <c r="A56" s="25" t="s">
        <v>129</v>
      </c>
      <c r="B56" s="1" t="s">
        <v>189</v>
      </c>
      <c r="C56" s="1" t="s">
        <v>190</v>
      </c>
      <c r="D56" s="2" t="s">
        <v>52</v>
      </c>
      <c r="E56" s="20">
        <v>0</v>
      </c>
      <c r="F56" s="1" t="s">
        <v>21</v>
      </c>
      <c r="G56" s="3">
        <v>13100</v>
      </c>
      <c r="H56" s="3">
        <v>13100</v>
      </c>
      <c r="I56" s="30">
        <f t="shared" si="0"/>
        <v>1</v>
      </c>
      <c r="J56" s="2" t="s">
        <v>22</v>
      </c>
      <c r="K56" s="4">
        <v>41719</v>
      </c>
      <c r="L56" s="1"/>
      <c r="M56" s="2" t="s">
        <v>24</v>
      </c>
      <c r="N56" s="5" t="s">
        <v>25</v>
      </c>
      <c r="O56" s="2">
        <v>2</v>
      </c>
      <c r="P56" s="2" t="s">
        <v>14</v>
      </c>
      <c r="Q56" s="39" t="s">
        <v>524</v>
      </c>
      <c r="R56" s="39"/>
      <c r="S56" s="53" t="s">
        <v>540</v>
      </c>
    </row>
    <row r="57" spans="1:19" x14ac:dyDescent="0.25">
      <c r="A57" s="25" t="s">
        <v>186</v>
      </c>
      <c r="B57" s="1" t="s">
        <v>191</v>
      </c>
      <c r="C57" s="1" t="s">
        <v>192</v>
      </c>
      <c r="D57" s="2" t="s">
        <v>20</v>
      </c>
      <c r="E57" s="20">
        <v>91</v>
      </c>
      <c r="F57" s="1" t="s">
        <v>21</v>
      </c>
      <c r="G57" s="3">
        <v>345000</v>
      </c>
      <c r="H57" s="3">
        <v>258750</v>
      </c>
      <c r="I57" s="30">
        <f t="shared" si="0"/>
        <v>0.75</v>
      </c>
      <c r="J57" s="2" t="s">
        <v>535</v>
      </c>
      <c r="K57" s="4">
        <v>41698</v>
      </c>
      <c r="L57" s="1"/>
      <c r="M57" s="2" t="s">
        <v>24</v>
      </c>
      <c r="N57" s="2" t="s">
        <v>35</v>
      </c>
      <c r="O57" s="2" t="s">
        <v>26</v>
      </c>
      <c r="P57" s="2" t="s">
        <v>14</v>
      </c>
      <c r="Q57" s="39" t="s">
        <v>524</v>
      </c>
      <c r="R57" s="39"/>
      <c r="S57" s="50" t="s">
        <v>536</v>
      </c>
    </row>
    <row r="58" spans="1:19" x14ac:dyDescent="0.25">
      <c r="A58" s="25" t="s">
        <v>193</v>
      </c>
      <c r="B58" s="1" t="s">
        <v>194</v>
      </c>
      <c r="C58" s="1" t="s">
        <v>195</v>
      </c>
      <c r="D58" s="2" t="s">
        <v>20</v>
      </c>
      <c r="E58" s="20">
        <v>99</v>
      </c>
      <c r="F58" s="1" t="s">
        <v>21</v>
      </c>
      <c r="G58" s="3">
        <v>405000</v>
      </c>
      <c r="H58" s="3">
        <v>303750</v>
      </c>
      <c r="I58" s="30">
        <f t="shared" si="0"/>
        <v>0.75</v>
      </c>
      <c r="J58" s="2" t="s">
        <v>535</v>
      </c>
      <c r="K58" s="4">
        <v>41684</v>
      </c>
      <c r="L58" s="1"/>
      <c r="M58" s="2" t="s">
        <v>24</v>
      </c>
      <c r="N58" s="2" t="s">
        <v>33</v>
      </c>
      <c r="O58" s="2" t="s">
        <v>26</v>
      </c>
      <c r="P58" s="2" t="s">
        <v>14</v>
      </c>
      <c r="Q58" s="39" t="s">
        <v>524</v>
      </c>
      <c r="R58" s="39"/>
      <c r="S58" s="50" t="s">
        <v>536</v>
      </c>
    </row>
    <row r="59" spans="1:19" x14ac:dyDescent="0.25">
      <c r="A59" s="25" t="s">
        <v>196</v>
      </c>
      <c r="B59" s="1" t="s">
        <v>197</v>
      </c>
      <c r="C59" s="1" t="s">
        <v>198</v>
      </c>
      <c r="D59" s="2" t="s">
        <v>52</v>
      </c>
      <c r="E59" s="20">
        <v>786</v>
      </c>
      <c r="F59" s="1" t="s">
        <v>148</v>
      </c>
      <c r="G59" s="3">
        <v>4480</v>
      </c>
      <c r="H59" s="3">
        <v>4480</v>
      </c>
      <c r="I59" s="30">
        <f t="shared" si="0"/>
        <v>1</v>
      </c>
      <c r="J59" s="2" t="s">
        <v>22</v>
      </c>
      <c r="K59" s="4">
        <v>41684</v>
      </c>
      <c r="L59" s="1"/>
      <c r="M59" s="2" t="s">
        <v>24</v>
      </c>
      <c r="N59" s="2" t="s">
        <v>25</v>
      </c>
      <c r="O59" s="2" t="s">
        <v>36</v>
      </c>
      <c r="P59" s="2" t="s">
        <v>14</v>
      </c>
      <c r="Q59" s="39" t="s">
        <v>524</v>
      </c>
      <c r="R59" s="39"/>
      <c r="S59" s="53" t="s">
        <v>540</v>
      </c>
    </row>
    <row r="60" spans="1:19" x14ac:dyDescent="0.25">
      <c r="A60" s="25" t="s">
        <v>196</v>
      </c>
      <c r="B60" s="1" t="s">
        <v>199</v>
      </c>
      <c r="C60" s="1" t="s">
        <v>200</v>
      </c>
      <c r="D60" s="2" t="s">
        <v>52</v>
      </c>
      <c r="E60" s="20">
        <v>689</v>
      </c>
      <c r="F60" s="1" t="s">
        <v>148</v>
      </c>
      <c r="G60" s="3">
        <v>3808</v>
      </c>
      <c r="H60" s="3">
        <v>3808</v>
      </c>
      <c r="I60" s="30">
        <f t="shared" si="0"/>
        <v>1</v>
      </c>
      <c r="J60" s="2" t="s">
        <v>22</v>
      </c>
      <c r="K60" s="4">
        <v>41684</v>
      </c>
      <c r="L60" s="1"/>
      <c r="M60" s="2" t="s">
        <v>24</v>
      </c>
      <c r="N60" s="2" t="s">
        <v>25</v>
      </c>
      <c r="O60" s="2" t="s">
        <v>29</v>
      </c>
      <c r="P60" s="2" t="s">
        <v>14</v>
      </c>
      <c r="Q60" s="39" t="s">
        <v>524</v>
      </c>
      <c r="R60" s="39"/>
      <c r="S60" s="53" t="s">
        <v>540</v>
      </c>
    </row>
    <row r="61" spans="1:19" x14ac:dyDescent="0.25">
      <c r="A61" s="25" t="s">
        <v>196</v>
      </c>
      <c r="B61" s="1" t="s">
        <v>201</v>
      </c>
      <c r="C61" s="1" t="s">
        <v>202</v>
      </c>
      <c r="D61" s="2" t="s">
        <v>52</v>
      </c>
      <c r="E61" s="20">
        <v>689</v>
      </c>
      <c r="F61" s="1" t="s">
        <v>148</v>
      </c>
      <c r="G61" s="3">
        <v>3808</v>
      </c>
      <c r="H61" s="3">
        <v>3808</v>
      </c>
      <c r="I61" s="30">
        <f t="shared" si="0"/>
        <v>1</v>
      </c>
      <c r="J61" s="2" t="s">
        <v>22</v>
      </c>
      <c r="K61" s="4">
        <v>41684</v>
      </c>
      <c r="L61" s="1"/>
      <c r="M61" s="2" t="s">
        <v>24</v>
      </c>
      <c r="N61" s="2" t="s">
        <v>25</v>
      </c>
      <c r="O61" s="2" t="s">
        <v>29</v>
      </c>
      <c r="P61" s="2" t="s">
        <v>14</v>
      </c>
      <c r="Q61" s="39" t="s">
        <v>524</v>
      </c>
      <c r="R61" s="39"/>
      <c r="S61" s="53" t="s">
        <v>540</v>
      </c>
    </row>
    <row r="62" spans="1:19" x14ac:dyDescent="0.25">
      <c r="A62" s="25" t="s">
        <v>203</v>
      </c>
      <c r="B62" s="1" t="s">
        <v>203</v>
      </c>
      <c r="C62" s="1" t="s">
        <v>204</v>
      </c>
      <c r="D62" s="2" t="s">
        <v>20</v>
      </c>
      <c r="E62" s="20">
        <v>0</v>
      </c>
      <c r="F62" s="16" t="s">
        <v>21</v>
      </c>
      <c r="G62" s="3">
        <v>0</v>
      </c>
      <c r="H62" s="3">
        <v>0</v>
      </c>
      <c r="I62" s="30"/>
      <c r="J62" s="2" t="s">
        <v>22</v>
      </c>
      <c r="K62" s="4">
        <v>41684</v>
      </c>
      <c r="L62" s="1"/>
      <c r="M62" s="2" t="s">
        <v>32</v>
      </c>
      <c r="N62" s="2" t="s">
        <v>33</v>
      </c>
      <c r="O62" s="2" t="s">
        <v>78</v>
      </c>
      <c r="P62" s="2" t="s">
        <v>14</v>
      </c>
      <c r="Q62" s="39" t="s">
        <v>524</v>
      </c>
      <c r="R62" s="39"/>
      <c r="S62" s="38" t="s">
        <v>531</v>
      </c>
    </row>
    <row r="63" spans="1:19" x14ac:dyDescent="0.25">
      <c r="A63" s="25" t="s">
        <v>193</v>
      </c>
      <c r="B63" s="1" t="s">
        <v>205</v>
      </c>
      <c r="C63" s="1" t="s">
        <v>206</v>
      </c>
      <c r="D63" s="2" t="s">
        <v>20</v>
      </c>
      <c r="E63" s="20">
        <v>99</v>
      </c>
      <c r="F63" s="1" t="s">
        <v>21</v>
      </c>
      <c r="G63" s="3">
        <v>380000</v>
      </c>
      <c r="H63" s="3">
        <v>380000</v>
      </c>
      <c r="I63" s="30">
        <f t="shared" si="0"/>
        <v>1</v>
      </c>
      <c r="J63" s="2" t="s">
        <v>535</v>
      </c>
      <c r="K63" s="4">
        <v>41677</v>
      </c>
      <c r="L63" s="1"/>
      <c r="M63" s="2" t="s">
        <v>24</v>
      </c>
      <c r="N63" s="2" t="s">
        <v>33</v>
      </c>
      <c r="O63" s="2" t="s">
        <v>26</v>
      </c>
      <c r="P63" s="2" t="s">
        <v>14</v>
      </c>
      <c r="Q63" s="47" t="s">
        <v>522</v>
      </c>
      <c r="R63" s="51" t="s">
        <v>539</v>
      </c>
      <c r="S63" s="38"/>
    </row>
    <row r="64" spans="1:19" x14ac:dyDescent="0.25">
      <c r="A64" s="25" t="s">
        <v>186</v>
      </c>
      <c r="B64" s="1" t="s">
        <v>207</v>
      </c>
      <c r="C64" s="1" t="s">
        <v>208</v>
      </c>
      <c r="D64" s="2" t="s">
        <v>20</v>
      </c>
      <c r="E64" s="20">
        <v>91</v>
      </c>
      <c r="F64" s="1" t="s">
        <v>21</v>
      </c>
      <c r="G64" s="3">
        <v>345000</v>
      </c>
      <c r="H64" s="3">
        <v>258750</v>
      </c>
      <c r="I64" s="30">
        <f t="shared" si="0"/>
        <v>0.75</v>
      </c>
      <c r="J64" s="2" t="s">
        <v>535</v>
      </c>
      <c r="K64" s="4">
        <v>41670</v>
      </c>
      <c r="L64" s="1"/>
      <c r="M64" s="2" t="s">
        <v>24</v>
      </c>
      <c r="N64" s="2" t="s">
        <v>35</v>
      </c>
      <c r="O64" s="2" t="s">
        <v>26</v>
      </c>
      <c r="P64" s="2" t="s">
        <v>14</v>
      </c>
      <c r="Q64" s="39" t="s">
        <v>524</v>
      </c>
      <c r="R64" s="39"/>
      <c r="S64" s="50" t="s">
        <v>536</v>
      </c>
    </row>
    <row r="65" spans="1:19" x14ac:dyDescent="0.25">
      <c r="A65" s="25" t="s">
        <v>209</v>
      </c>
      <c r="B65" s="1" t="s">
        <v>209</v>
      </c>
      <c r="C65" s="1" t="s">
        <v>210</v>
      </c>
      <c r="D65" s="2" t="s">
        <v>20</v>
      </c>
      <c r="E65" s="20">
        <v>338</v>
      </c>
      <c r="F65" s="1" t="s">
        <v>21</v>
      </c>
      <c r="G65" s="3">
        <v>575000</v>
      </c>
      <c r="H65" s="3">
        <v>575000</v>
      </c>
      <c r="I65" s="30">
        <f t="shared" si="0"/>
        <v>1</v>
      </c>
      <c r="J65" s="2" t="s">
        <v>15</v>
      </c>
      <c r="K65" s="4">
        <v>41628</v>
      </c>
      <c r="L65" s="1" t="s">
        <v>211</v>
      </c>
      <c r="M65" s="2" t="s">
        <v>76</v>
      </c>
      <c r="N65" s="2" t="s">
        <v>77</v>
      </c>
      <c r="O65" s="2" t="s">
        <v>78</v>
      </c>
      <c r="P65" s="2" t="s">
        <v>14</v>
      </c>
      <c r="Q65" s="39" t="s">
        <v>524</v>
      </c>
      <c r="R65" s="39"/>
      <c r="S65" s="38" t="s">
        <v>537</v>
      </c>
    </row>
    <row r="66" spans="1:19" x14ac:dyDescent="0.25">
      <c r="A66" s="25" t="s">
        <v>212</v>
      </c>
      <c r="B66" s="1" t="s">
        <v>213</v>
      </c>
      <c r="C66" s="1" t="s">
        <v>214</v>
      </c>
      <c r="D66" s="2" t="s">
        <v>20</v>
      </c>
      <c r="E66" s="20">
        <v>465</v>
      </c>
      <c r="F66" s="1" t="s">
        <v>148</v>
      </c>
      <c r="G66" s="3">
        <v>18000</v>
      </c>
      <c r="H66" s="3">
        <v>18000</v>
      </c>
      <c r="I66" s="30">
        <f t="shared" si="0"/>
        <v>1</v>
      </c>
      <c r="J66" s="2" t="s">
        <v>22</v>
      </c>
      <c r="K66" s="4">
        <v>41621</v>
      </c>
      <c r="L66" s="1"/>
      <c r="M66" s="2" t="s">
        <v>58</v>
      </c>
      <c r="N66" s="2" t="s">
        <v>14</v>
      </c>
      <c r="O66" s="2" t="s">
        <v>14</v>
      </c>
      <c r="P66" s="5" t="s">
        <v>515</v>
      </c>
      <c r="Q66" s="39" t="s">
        <v>524</v>
      </c>
      <c r="R66" s="39"/>
      <c r="S66" s="38" t="s">
        <v>534</v>
      </c>
    </row>
    <row r="67" spans="1:19" x14ac:dyDescent="0.25">
      <c r="A67" s="25" t="s">
        <v>193</v>
      </c>
      <c r="B67" s="1" t="s">
        <v>215</v>
      </c>
      <c r="C67" s="1" t="s">
        <v>216</v>
      </c>
      <c r="D67" s="2" t="s">
        <v>20</v>
      </c>
      <c r="E67" s="20">
        <v>84</v>
      </c>
      <c r="F67" s="1" t="s">
        <v>21</v>
      </c>
      <c r="G67" s="3">
        <v>350000</v>
      </c>
      <c r="H67" s="3">
        <v>262500</v>
      </c>
      <c r="I67" s="30">
        <f t="shared" ref="I67:I130" si="1">SUM(H67/G67)</f>
        <v>0.75</v>
      </c>
      <c r="J67" s="2" t="s">
        <v>535</v>
      </c>
      <c r="K67" s="4">
        <v>41614</v>
      </c>
      <c r="L67" s="1"/>
      <c r="M67" s="2" t="s">
        <v>24</v>
      </c>
      <c r="N67" s="2" t="s">
        <v>33</v>
      </c>
      <c r="O67" s="2" t="s">
        <v>36</v>
      </c>
      <c r="P67" s="2" t="s">
        <v>14</v>
      </c>
      <c r="Q67" s="39" t="s">
        <v>524</v>
      </c>
      <c r="R67" s="39"/>
      <c r="S67" s="50" t="s">
        <v>536</v>
      </c>
    </row>
    <row r="68" spans="1:19" x14ac:dyDescent="0.25">
      <c r="A68" s="25" t="s">
        <v>217</v>
      </c>
      <c r="B68" s="1" t="s">
        <v>218</v>
      </c>
      <c r="C68" s="1" t="s">
        <v>219</v>
      </c>
      <c r="D68" s="2" t="s">
        <v>20</v>
      </c>
      <c r="E68" s="20">
        <v>0</v>
      </c>
      <c r="F68" s="1" t="s">
        <v>21</v>
      </c>
      <c r="G68" s="3">
        <v>360000</v>
      </c>
      <c r="H68" s="3">
        <v>270000</v>
      </c>
      <c r="I68" s="30">
        <f t="shared" si="1"/>
        <v>0.75</v>
      </c>
      <c r="J68" s="2" t="s">
        <v>535</v>
      </c>
      <c r="K68" s="4">
        <v>41614</v>
      </c>
      <c r="L68" s="1"/>
      <c r="M68" s="2" t="s">
        <v>24</v>
      </c>
      <c r="N68" s="5" t="s">
        <v>35</v>
      </c>
      <c r="O68" s="2">
        <v>3</v>
      </c>
      <c r="P68" s="2" t="s">
        <v>14</v>
      </c>
      <c r="Q68" s="39" t="s">
        <v>524</v>
      </c>
      <c r="R68" s="39"/>
      <c r="S68" s="50" t="s">
        <v>536</v>
      </c>
    </row>
    <row r="69" spans="1:19" x14ac:dyDescent="0.25">
      <c r="A69" s="25" t="s">
        <v>193</v>
      </c>
      <c r="B69" s="1" t="s">
        <v>220</v>
      </c>
      <c r="C69" s="1" t="s">
        <v>221</v>
      </c>
      <c r="D69" s="2" t="s">
        <v>20</v>
      </c>
      <c r="E69" s="20">
        <v>99</v>
      </c>
      <c r="F69" s="1" t="s">
        <v>21</v>
      </c>
      <c r="G69" s="3">
        <v>405000</v>
      </c>
      <c r="H69" s="3">
        <v>303750</v>
      </c>
      <c r="I69" s="30">
        <f t="shared" si="1"/>
        <v>0.75</v>
      </c>
      <c r="J69" s="2" t="s">
        <v>535</v>
      </c>
      <c r="K69" s="4">
        <v>41607</v>
      </c>
      <c r="L69" s="1"/>
      <c r="M69" s="2" t="s">
        <v>24</v>
      </c>
      <c r="N69" s="2" t="s">
        <v>33</v>
      </c>
      <c r="O69" s="2" t="s">
        <v>26</v>
      </c>
      <c r="P69" s="2" t="s">
        <v>14</v>
      </c>
      <c r="Q69" s="39" t="s">
        <v>524</v>
      </c>
      <c r="R69" s="39"/>
      <c r="S69" s="50" t="s">
        <v>536</v>
      </c>
    </row>
    <row r="70" spans="1:19" x14ac:dyDescent="0.25">
      <c r="A70" s="25" t="s">
        <v>186</v>
      </c>
      <c r="B70" s="1" t="s">
        <v>222</v>
      </c>
      <c r="C70" s="1" t="s">
        <v>223</v>
      </c>
      <c r="D70" s="2" t="s">
        <v>20</v>
      </c>
      <c r="E70" s="20">
        <v>91</v>
      </c>
      <c r="F70" s="1" t="s">
        <v>21</v>
      </c>
      <c r="G70" s="3">
        <v>345000</v>
      </c>
      <c r="H70" s="3">
        <v>258750</v>
      </c>
      <c r="I70" s="30">
        <f t="shared" si="1"/>
        <v>0.75</v>
      </c>
      <c r="J70" s="2" t="s">
        <v>535</v>
      </c>
      <c r="K70" s="4">
        <v>41607</v>
      </c>
      <c r="L70" s="1"/>
      <c r="M70" s="2" t="s">
        <v>24</v>
      </c>
      <c r="N70" s="2" t="s">
        <v>35</v>
      </c>
      <c r="O70" s="2" t="s">
        <v>26</v>
      </c>
      <c r="P70" s="2" t="s">
        <v>14</v>
      </c>
      <c r="Q70" s="39" t="s">
        <v>524</v>
      </c>
      <c r="R70" s="39"/>
      <c r="S70" s="50" t="s">
        <v>536</v>
      </c>
    </row>
    <row r="71" spans="1:19" x14ac:dyDescent="0.25">
      <c r="A71" s="25" t="s">
        <v>186</v>
      </c>
      <c r="B71" s="1" t="s">
        <v>224</v>
      </c>
      <c r="C71" s="1" t="s">
        <v>225</v>
      </c>
      <c r="D71" s="2" t="s">
        <v>20</v>
      </c>
      <c r="E71" s="20">
        <v>91</v>
      </c>
      <c r="F71" s="1" t="s">
        <v>21</v>
      </c>
      <c r="G71" s="3">
        <v>345000</v>
      </c>
      <c r="H71" s="3">
        <v>258750</v>
      </c>
      <c r="I71" s="30">
        <f t="shared" si="1"/>
        <v>0.75</v>
      </c>
      <c r="J71" s="2" t="s">
        <v>535</v>
      </c>
      <c r="K71" s="4">
        <v>41607</v>
      </c>
      <c r="L71" s="1"/>
      <c r="M71" s="2" t="s">
        <v>24</v>
      </c>
      <c r="N71" s="2" t="s">
        <v>35</v>
      </c>
      <c r="O71" s="2" t="s">
        <v>26</v>
      </c>
      <c r="P71" s="2" t="s">
        <v>14</v>
      </c>
      <c r="Q71" s="39" t="s">
        <v>524</v>
      </c>
      <c r="R71" s="39"/>
      <c r="S71" s="50" t="s">
        <v>536</v>
      </c>
    </row>
    <row r="72" spans="1:19" x14ac:dyDescent="0.25">
      <c r="A72" s="25" t="s">
        <v>227</v>
      </c>
      <c r="B72" s="1" t="s">
        <v>228</v>
      </c>
      <c r="C72" s="1" t="s">
        <v>229</v>
      </c>
      <c r="D72" s="2" t="s">
        <v>20</v>
      </c>
      <c r="E72" s="20">
        <v>343</v>
      </c>
      <c r="F72" s="1" t="s">
        <v>21</v>
      </c>
      <c r="G72" s="3">
        <v>230000</v>
      </c>
      <c r="H72" s="3">
        <v>230000</v>
      </c>
      <c r="I72" s="30">
        <f t="shared" si="1"/>
        <v>1</v>
      </c>
      <c r="J72" s="2" t="s">
        <v>22</v>
      </c>
      <c r="K72" s="4">
        <v>41572</v>
      </c>
      <c r="L72" s="1" t="s">
        <v>230</v>
      </c>
      <c r="M72" s="2" t="s">
        <v>48</v>
      </c>
      <c r="N72" s="2" t="s">
        <v>14</v>
      </c>
      <c r="O72" s="2" t="s">
        <v>14</v>
      </c>
      <c r="P72" s="2" t="s">
        <v>14</v>
      </c>
      <c r="Q72" s="39" t="s">
        <v>522</v>
      </c>
      <c r="R72" s="34" t="s">
        <v>521</v>
      </c>
      <c r="S72" s="38"/>
    </row>
    <row r="73" spans="1:19" x14ac:dyDescent="0.25">
      <c r="A73" s="25" t="s">
        <v>227</v>
      </c>
      <c r="B73" s="1" t="s">
        <v>231</v>
      </c>
      <c r="C73" s="1" t="s">
        <v>232</v>
      </c>
      <c r="D73" s="2" t="s">
        <v>20</v>
      </c>
      <c r="E73" s="20">
        <v>117</v>
      </c>
      <c r="F73" s="1" t="s">
        <v>21</v>
      </c>
      <c r="G73" s="3">
        <v>230000</v>
      </c>
      <c r="H73" s="3">
        <v>230000</v>
      </c>
      <c r="I73" s="30">
        <f t="shared" si="1"/>
        <v>1</v>
      </c>
      <c r="J73" s="2" t="s">
        <v>22</v>
      </c>
      <c r="K73" s="4">
        <v>41572</v>
      </c>
      <c r="L73" s="1" t="s">
        <v>230</v>
      </c>
      <c r="M73" s="2" t="s">
        <v>233</v>
      </c>
      <c r="N73" s="2" t="s">
        <v>14</v>
      </c>
      <c r="O73" s="2" t="s">
        <v>14</v>
      </c>
      <c r="P73" s="2" t="s">
        <v>14</v>
      </c>
      <c r="Q73" s="39" t="s">
        <v>522</v>
      </c>
      <c r="R73" s="34" t="s">
        <v>521</v>
      </c>
      <c r="S73" s="38"/>
    </row>
    <row r="74" spans="1:19" x14ac:dyDescent="0.25">
      <c r="A74" s="25" t="s">
        <v>193</v>
      </c>
      <c r="B74" s="1" t="s">
        <v>234</v>
      </c>
      <c r="C74" s="1" t="s">
        <v>235</v>
      </c>
      <c r="D74" s="2" t="s">
        <v>20</v>
      </c>
      <c r="E74" s="20">
        <v>99</v>
      </c>
      <c r="F74" s="1" t="s">
        <v>21</v>
      </c>
      <c r="G74" s="3">
        <v>400000</v>
      </c>
      <c r="H74" s="3">
        <v>300000</v>
      </c>
      <c r="I74" s="30">
        <f t="shared" si="1"/>
        <v>0.75</v>
      </c>
      <c r="J74" s="2" t="s">
        <v>535</v>
      </c>
      <c r="K74" s="4">
        <v>41565</v>
      </c>
      <c r="L74" s="1"/>
      <c r="M74" s="2" t="s">
        <v>24</v>
      </c>
      <c r="N74" s="2" t="s">
        <v>33</v>
      </c>
      <c r="O74" s="2" t="s">
        <v>26</v>
      </c>
      <c r="P74" s="2" t="s">
        <v>14</v>
      </c>
      <c r="Q74" s="39" t="s">
        <v>524</v>
      </c>
      <c r="R74" s="39"/>
      <c r="S74" s="50" t="s">
        <v>536</v>
      </c>
    </row>
    <row r="75" spans="1:19" x14ac:dyDescent="0.25">
      <c r="A75" s="25" t="s">
        <v>134</v>
      </c>
      <c r="B75" s="1" t="s">
        <v>236</v>
      </c>
      <c r="C75" s="1" t="s">
        <v>237</v>
      </c>
      <c r="D75" s="2" t="s">
        <v>52</v>
      </c>
      <c r="E75" s="20">
        <v>90</v>
      </c>
      <c r="F75" s="1" t="s">
        <v>21</v>
      </c>
      <c r="G75" s="3">
        <v>13600</v>
      </c>
      <c r="H75" s="3">
        <v>13600</v>
      </c>
      <c r="I75" s="30">
        <f t="shared" si="1"/>
        <v>1</v>
      </c>
      <c r="J75" s="2" t="s">
        <v>22</v>
      </c>
      <c r="K75" s="4">
        <v>41565</v>
      </c>
      <c r="L75" s="1"/>
      <c r="M75" s="2" t="s">
        <v>24</v>
      </c>
      <c r="N75" s="2" t="s">
        <v>137</v>
      </c>
      <c r="O75" s="2" t="s">
        <v>36</v>
      </c>
      <c r="P75" s="2" t="s">
        <v>14</v>
      </c>
      <c r="Q75" s="39" t="s">
        <v>524</v>
      </c>
      <c r="R75" s="39"/>
      <c r="S75" s="53" t="s">
        <v>540</v>
      </c>
    </row>
    <row r="76" spans="1:19" x14ac:dyDescent="0.25">
      <c r="A76" s="25" t="s">
        <v>238</v>
      </c>
      <c r="B76" s="1" t="s">
        <v>239</v>
      </c>
      <c r="C76" s="1" t="s">
        <v>240</v>
      </c>
      <c r="D76" s="2" t="s">
        <v>52</v>
      </c>
      <c r="E76" s="20">
        <v>0</v>
      </c>
      <c r="F76" s="1" t="s">
        <v>21</v>
      </c>
      <c r="G76" s="3">
        <v>10711</v>
      </c>
      <c r="H76" s="3">
        <v>10711</v>
      </c>
      <c r="I76" s="30">
        <f t="shared" si="1"/>
        <v>1</v>
      </c>
      <c r="J76" s="2" t="s">
        <v>22</v>
      </c>
      <c r="K76" s="4">
        <v>41551</v>
      </c>
      <c r="L76" s="1"/>
      <c r="M76" s="2" t="s">
        <v>24</v>
      </c>
      <c r="N76" s="5" t="s">
        <v>25</v>
      </c>
      <c r="O76" s="2">
        <v>2</v>
      </c>
      <c r="P76" s="2" t="s">
        <v>14</v>
      </c>
      <c r="Q76" s="39" t="s">
        <v>524</v>
      </c>
      <c r="R76" s="39"/>
      <c r="S76" s="53" t="s">
        <v>540</v>
      </c>
    </row>
    <row r="77" spans="1:19" x14ac:dyDescent="0.25">
      <c r="A77" s="25" t="s">
        <v>100</v>
      </c>
      <c r="B77" s="1" t="s">
        <v>241</v>
      </c>
      <c r="C77" s="1" t="s">
        <v>242</v>
      </c>
      <c r="D77" s="2" t="s">
        <v>52</v>
      </c>
      <c r="E77" s="20">
        <v>0</v>
      </c>
      <c r="F77" s="1" t="s">
        <v>21</v>
      </c>
      <c r="G77" s="3">
        <v>10711</v>
      </c>
      <c r="H77" s="3">
        <v>10711</v>
      </c>
      <c r="I77" s="30">
        <f t="shared" si="1"/>
        <v>1</v>
      </c>
      <c r="J77" s="2" t="s">
        <v>22</v>
      </c>
      <c r="K77" s="4">
        <v>41544</v>
      </c>
      <c r="L77" s="1"/>
      <c r="M77" s="2" t="s">
        <v>24</v>
      </c>
      <c r="N77" s="5" t="s">
        <v>25</v>
      </c>
      <c r="O77" s="2">
        <v>2</v>
      </c>
      <c r="P77" s="2" t="s">
        <v>14</v>
      </c>
      <c r="Q77" s="39" t="s">
        <v>524</v>
      </c>
      <c r="R77" s="39"/>
      <c r="S77" s="53" t="s">
        <v>540</v>
      </c>
    </row>
    <row r="78" spans="1:19" x14ac:dyDescent="0.25">
      <c r="A78" s="25" t="s">
        <v>161</v>
      </c>
      <c r="B78" s="1" t="s">
        <v>243</v>
      </c>
      <c r="C78" s="1" t="s">
        <v>244</v>
      </c>
      <c r="D78" s="2" t="s">
        <v>52</v>
      </c>
      <c r="E78" s="20">
        <v>0</v>
      </c>
      <c r="F78" s="1" t="s">
        <v>21</v>
      </c>
      <c r="G78" s="3">
        <v>11721</v>
      </c>
      <c r="H78" s="3">
        <v>11721</v>
      </c>
      <c r="I78" s="30">
        <f t="shared" si="1"/>
        <v>1</v>
      </c>
      <c r="J78" s="2" t="s">
        <v>22</v>
      </c>
      <c r="K78" s="4">
        <v>41544</v>
      </c>
      <c r="L78" s="1"/>
      <c r="M78" s="2" t="s">
        <v>24</v>
      </c>
      <c r="N78" s="5" t="s">
        <v>25</v>
      </c>
      <c r="O78" s="2">
        <v>2</v>
      </c>
      <c r="P78" s="2" t="s">
        <v>14</v>
      </c>
      <c r="Q78" s="39" t="s">
        <v>524</v>
      </c>
      <c r="R78" s="39"/>
      <c r="S78" s="53" t="s">
        <v>540</v>
      </c>
    </row>
    <row r="79" spans="1:19" x14ac:dyDescent="0.25">
      <c r="A79" s="25" t="s">
        <v>161</v>
      </c>
      <c r="B79" s="1" t="s">
        <v>245</v>
      </c>
      <c r="C79" s="1" t="s">
        <v>246</v>
      </c>
      <c r="D79" s="2" t="s">
        <v>52</v>
      </c>
      <c r="E79" s="20">
        <v>0</v>
      </c>
      <c r="F79" s="1" t="s">
        <v>21</v>
      </c>
      <c r="G79" s="3">
        <v>18051</v>
      </c>
      <c r="H79" s="3">
        <v>18051</v>
      </c>
      <c r="I79" s="30">
        <f t="shared" si="1"/>
        <v>1</v>
      </c>
      <c r="J79" s="2" t="s">
        <v>22</v>
      </c>
      <c r="K79" s="4">
        <v>41544</v>
      </c>
      <c r="L79" s="1"/>
      <c r="M79" s="2" t="s">
        <v>24</v>
      </c>
      <c r="N79" s="5" t="s">
        <v>25</v>
      </c>
      <c r="O79" s="2">
        <v>2</v>
      </c>
      <c r="P79" s="2" t="s">
        <v>14</v>
      </c>
      <c r="Q79" s="39" t="s">
        <v>524</v>
      </c>
      <c r="R79" s="39"/>
      <c r="S79" s="53" t="s">
        <v>540</v>
      </c>
    </row>
    <row r="80" spans="1:19" x14ac:dyDescent="0.25">
      <c r="A80" s="25" t="s">
        <v>161</v>
      </c>
      <c r="B80" s="1" t="s">
        <v>247</v>
      </c>
      <c r="C80" s="1" t="s">
        <v>248</v>
      </c>
      <c r="D80" s="2" t="s">
        <v>52</v>
      </c>
      <c r="E80" s="20">
        <v>0</v>
      </c>
      <c r="F80" s="1" t="s">
        <v>21</v>
      </c>
      <c r="G80" s="3">
        <v>17967</v>
      </c>
      <c r="H80" s="3">
        <v>17967</v>
      </c>
      <c r="I80" s="30">
        <f t="shared" si="1"/>
        <v>1</v>
      </c>
      <c r="J80" s="2" t="s">
        <v>22</v>
      </c>
      <c r="K80" s="4">
        <v>41544</v>
      </c>
      <c r="L80" s="1"/>
      <c r="M80" s="2" t="s">
        <v>24</v>
      </c>
      <c r="N80" s="5" t="s">
        <v>25</v>
      </c>
      <c r="O80" s="2">
        <v>2</v>
      </c>
      <c r="P80" s="2" t="s">
        <v>14</v>
      </c>
      <c r="Q80" s="39" t="s">
        <v>524</v>
      </c>
      <c r="R80" s="39"/>
      <c r="S80" s="53" t="s">
        <v>540</v>
      </c>
    </row>
    <row r="81" spans="1:19" x14ac:dyDescent="0.25">
      <c r="A81" s="25" t="s">
        <v>161</v>
      </c>
      <c r="B81" s="1" t="s">
        <v>249</v>
      </c>
      <c r="C81" s="1" t="s">
        <v>250</v>
      </c>
      <c r="D81" s="2" t="s">
        <v>52</v>
      </c>
      <c r="E81" s="20">
        <v>0</v>
      </c>
      <c r="F81" s="1" t="s">
        <v>21</v>
      </c>
      <c r="G81" s="3">
        <v>19728</v>
      </c>
      <c r="H81" s="3">
        <v>19728</v>
      </c>
      <c r="I81" s="30">
        <f t="shared" si="1"/>
        <v>1</v>
      </c>
      <c r="J81" s="2" t="s">
        <v>22</v>
      </c>
      <c r="K81" s="4">
        <v>41544</v>
      </c>
      <c r="L81" s="1"/>
      <c r="M81" s="2" t="s">
        <v>24</v>
      </c>
      <c r="N81" s="5" t="s">
        <v>25</v>
      </c>
      <c r="O81" s="2">
        <v>2</v>
      </c>
      <c r="P81" s="2" t="s">
        <v>14</v>
      </c>
      <c r="Q81" s="39" t="s">
        <v>524</v>
      </c>
      <c r="R81" s="39"/>
      <c r="S81" s="53" t="s">
        <v>540</v>
      </c>
    </row>
    <row r="82" spans="1:19" x14ac:dyDescent="0.25">
      <c r="A82" s="25" t="s">
        <v>134</v>
      </c>
      <c r="B82" s="1" t="s">
        <v>251</v>
      </c>
      <c r="C82" s="1" t="s">
        <v>252</v>
      </c>
      <c r="D82" s="2" t="s">
        <v>52</v>
      </c>
      <c r="E82" s="20">
        <v>0</v>
      </c>
      <c r="F82" s="1" t="s">
        <v>21</v>
      </c>
      <c r="G82" s="3">
        <v>13600</v>
      </c>
      <c r="H82" s="3">
        <v>13600</v>
      </c>
      <c r="I82" s="30">
        <f t="shared" si="1"/>
        <v>1</v>
      </c>
      <c r="J82" s="2" t="s">
        <v>22</v>
      </c>
      <c r="K82" s="4">
        <v>41544</v>
      </c>
      <c r="L82" s="1"/>
      <c r="M82" s="2" t="s">
        <v>24</v>
      </c>
      <c r="N82" s="2" t="s">
        <v>137</v>
      </c>
      <c r="O82" s="2" t="s">
        <v>36</v>
      </c>
      <c r="P82" s="2" t="s">
        <v>14</v>
      </c>
      <c r="Q82" s="39" t="s">
        <v>524</v>
      </c>
      <c r="R82" s="39"/>
      <c r="S82" s="53" t="s">
        <v>540</v>
      </c>
    </row>
    <row r="83" spans="1:19" x14ac:dyDescent="0.25">
      <c r="A83" s="25" t="s">
        <v>100</v>
      </c>
      <c r="B83" s="1" t="s">
        <v>253</v>
      </c>
      <c r="C83" s="1" t="s">
        <v>254</v>
      </c>
      <c r="D83" s="2" t="s">
        <v>52</v>
      </c>
      <c r="E83" s="20">
        <v>0</v>
      </c>
      <c r="F83" s="1" t="s">
        <v>21</v>
      </c>
      <c r="G83" s="3">
        <v>10711</v>
      </c>
      <c r="H83" s="3">
        <v>10711</v>
      </c>
      <c r="I83" s="30">
        <f t="shared" si="1"/>
        <v>1</v>
      </c>
      <c r="J83" s="2" t="s">
        <v>22</v>
      </c>
      <c r="K83" s="4">
        <v>41537</v>
      </c>
      <c r="L83" s="1"/>
      <c r="M83" s="2" t="s">
        <v>24</v>
      </c>
      <c r="N83" s="5" t="s">
        <v>25</v>
      </c>
      <c r="O83" s="2">
        <v>2</v>
      </c>
      <c r="P83" s="2" t="s">
        <v>14</v>
      </c>
      <c r="Q83" s="39" t="s">
        <v>524</v>
      </c>
      <c r="R83" s="39"/>
      <c r="S83" s="53" t="s">
        <v>540</v>
      </c>
    </row>
    <row r="84" spans="1:19" x14ac:dyDescent="0.25">
      <c r="A84" s="25" t="s">
        <v>161</v>
      </c>
      <c r="B84" s="1" t="s">
        <v>255</v>
      </c>
      <c r="C84" s="1" t="s">
        <v>256</v>
      </c>
      <c r="D84" s="2" t="s">
        <v>52</v>
      </c>
      <c r="E84" s="20">
        <v>0</v>
      </c>
      <c r="F84" s="1" t="s">
        <v>21</v>
      </c>
      <c r="G84" s="3">
        <v>10711</v>
      </c>
      <c r="H84" s="3">
        <v>10711</v>
      </c>
      <c r="I84" s="30">
        <f t="shared" si="1"/>
        <v>1</v>
      </c>
      <c r="J84" s="2" t="s">
        <v>22</v>
      </c>
      <c r="K84" s="4">
        <v>41537</v>
      </c>
      <c r="L84" s="1"/>
      <c r="M84" s="2" t="s">
        <v>24</v>
      </c>
      <c r="N84" s="5" t="s">
        <v>25</v>
      </c>
      <c r="O84" s="2">
        <v>2</v>
      </c>
      <c r="P84" s="2" t="s">
        <v>14</v>
      </c>
      <c r="Q84" s="39" t="s">
        <v>524</v>
      </c>
      <c r="R84" s="39"/>
      <c r="S84" s="53" t="s">
        <v>540</v>
      </c>
    </row>
    <row r="85" spans="1:19" x14ac:dyDescent="0.25">
      <c r="A85" s="25" t="s">
        <v>100</v>
      </c>
      <c r="B85" s="1" t="s">
        <v>257</v>
      </c>
      <c r="C85" s="1" t="s">
        <v>258</v>
      </c>
      <c r="D85" s="2" t="s">
        <v>52</v>
      </c>
      <c r="E85" s="20">
        <v>0</v>
      </c>
      <c r="F85" s="1" t="s">
        <v>21</v>
      </c>
      <c r="G85" s="3">
        <v>13231</v>
      </c>
      <c r="H85" s="3">
        <v>13231</v>
      </c>
      <c r="I85" s="30">
        <f t="shared" si="1"/>
        <v>1</v>
      </c>
      <c r="J85" s="2" t="s">
        <v>22</v>
      </c>
      <c r="K85" s="4">
        <v>41537</v>
      </c>
      <c r="L85" s="1"/>
      <c r="M85" s="2" t="s">
        <v>24</v>
      </c>
      <c r="N85" s="5" t="s">
        <v>25</v>
      </c>
      <c r="O85" s="2">
        <v>2</v>
      </c>
      <c r="P85" s="2" t="s">
        <v>14</v>
      </c>
      <c r="Q85" s="39" t="s">
        <v>524</v>
      </c>
      <c r="R85" s="39"/>
      <c r="S85" s="53" t="s">
        <v>540</v>
      </c>
    </row>
    <row r="86" spans="1:19" x14ac:dyDescent="0.25">
      <c r="A86" s="25" t="s">
        <v>161</v>
      </c>
      <c r="B86" s="1" t="s">
        <v>259</v>
      </c>
      <c r="C86" s="1" t="s">
        <v>260</v>
      </c>
      <c r="D86" s="2" t="s">
        <v>52</v>
      </c>
      <c r="E86" s="20">
        <v>0</v>
      </c>
      <c r="F86" s="1" t="s">
        <v>21</v>
      </c>
      <c r="G86" s="3">
        <v>11721</v>
      </c>
      <c r="H86" s="3">
        <v>11721</v>
      </c>
      <c r="I86" s="30">
        <f t="shared" si="1"/>
        <v>1</v>
      </c>
      <c r="J86" s="2" t="s">
        <v>22</v>
      </c>
      <c r="K86" s="4">
        <v>41537</v>
      </c>
      <c r="L86" s="1"/>
      <c r="M86" s="2" t="s">
        <v>24</v>
      </c>
      <c r="N86" s="5" t="s">
        <v>25</v>
      </c>
      <c r="O86" s="2">
        <v>2</v>
      </c>
      <c r="P86" s="2" t="s">
        <v>14</v>
      </c>
      <c r="Q86" s="39" t="s">
        <v>524</v>
      </c>
      <c r="R86" s="39"/>
      <c r="S86" s="53" t="s">
        <v>540</v>
      </c>
    </row>
    <row r="87" spans="1:19" x14ac:dyDescent="0.25">
      <c r="A87" s="25" t="s">
        <v>161</v>
      </c>
      <c r="B87" s="1" t="s">
        <v>261</v>
      </c>
      <c r="C87" s="1" t="s">
        <v>262</v>
      </c>
      <c r="D87" s="2" t="s">
        <v>52</v>
      </c>
      <c r="E87" s="20">
        <v>0</v>
      </c>
      <c r="F87" s="1" t="s">
        <v>21</v>
      </c>
      <c r="G87" s="3">
        <v>10711</v>
      </c>
      <c r="H87" s="3">
        <v>10711</v>
      </c>
      <c r="I87" s="30">
        <f t="shared" si="1"/>
        <v>1</v>
      </c>
      <c r="J87" s="2" t="s">
        <v>22</v>
      </c>
      <c r="K87" s="4">
        <v>41537</v>
      </c>
      <c r="L87" s="1"/>
      <c r="M87" s="2" t="s">
        <v>24</v>
      </c>
      <c r="N87" s="5" t="s">
        <v>25</v>
      </c>
      <c r="O87" s="2">
        <v>2</v>
      </c>
      <c r="P87" s="2" t="s">
        <v>14</v>
      </c>
      <c r="Q87" s="39" t="s">
        <v>524</v>
      </c>
      <c r="R87" s="39"/>
      <c r="S87" s="53" t="s">
        <v>540</v>
      </c>
    </row>
    <row r="88" spans="1:19" x14ac:dyDescent="0.25">
      <c r="A88" s="25" t="s">
        <v>161</v>
      </c>
      <c r="B88" s="1" t="s">
        <v>263</v>
      </c>
      <c r="C88" s="1" t="s">
        <v>264</v>
      </c>
      <c r="D88" s="2" t="s">
        <v>52</v>
      </c>
      <c r="E88" s="20">
        <v>0</v>
      </c>
      <c r="F88" s="1" t="s">
        <v>21</v>
      </c>
      <c r="G88" s="3">
        <v>11721</v>
      </c>
      <c r="H88" s="3">
        <v>11721</v>
      </c>
      <c r="I88" s="30">
        <f t="shared" si="1"/>
        <v>1</v>
      </c>
      <c r="J88" s="2" t="s">
        <v>22</v>
      </c>
      <c r="K88" s="4">
        <v>41537</v>
      </c>
      <c r="L88" s="1"/>
      <c r="M88" s="2" t="s">
        <v>24</v>
      </c>
      <c r="N88" s="5" t="s">
        <v>25</v>
      </c>
      <c r="O88" s="2">
        <v>2</v>
      </c>
      <c r="P88" s="2" t="s">
        <v>14</v>
      </c>
      <c r="Q88" s="39" t="s">
        <v>524</v>
      </c>
      <c r="R88" s="39"/>
      <c r="S88" s="53" t="s">
        <v>540</v>
      </c>
    </row>
    <row r="89" spans="1:19" x14ac:dyDescent="0.25">
      <c r="A89" s="25" t="s">
        <v>129</v>
      </c>
      <c r="B89" s="1" t="s">
        <v>265</v>
      </c>
      <c r="C89" s="1" t="s">
        <v>266</v>
      </c>
      <c r="D89" s="2" t="s">
        <v>52</v>
      </c>
      <c r="E89" s="20">
        <v>0</v>
      </c>
      <c r="F89" s="1" t="s">
        <v>21</v>
      </c>
      <c r="G89" s="3">
        <v>15943</v>
      </c>
      <c r="H89" s="3">
        <v>15943</v>
      </c>
      <c r="I89" s="30">
        <f t="shared" si="1"/>
        <v>1</v>
      </c>
      <c r="J89" s="2" t="s">
        <v>22</v>
      </c>
      <c r="K89" s="4">
        <v>41537</v>
      </c>
      <c r="L89" s="1"/>
      <c r="M89" s="2" t="s">
        <v>24</v>
      </c>
      <c r="N89" s="5" t="s">
        <v>25</v>
      </c>
      <c r="O89" s="2">
        <v>2</v>
      </c>
      <c r="P89" s="2" t="s">
        <v>14</v>
      </c>
      <c r="Q89" s="39" t="s">
        <v>524</v>
      </c>
      <c r="R89" s="39"/>
      <c r="S89" s="53" t="s">
        <v>540</v>
      </c>
    </row>
    <row r="90" spans="1:19" x14ac:dyDescent="0.25">
      <c r="A90" s="25" t="s">
        <v>100</v>
      </c>
      <c r="B90" s="1" t="s">
        <v>267</v>
      </c>
      <c r="C90" s="1" t="s">
        <v>268</v>
      </c>
      <c r="D90" s="2" t="s">
        <v>52</v>
      </c>
      <c r="E90" s="20">
        <v>0</v>
      </c>
      <c r="F90" s="1" t="s">
        <v>21</v>
      </c>
      <c r="G90" s="3">
        <v>11721</v>
      </c>
      <c r="H90" s="3">
        <v>11721</v>
      </c>
      <c r="I90" s="30">
        <f t="shared" si="1"/>
        <v>1</v>
      </c>
      <c r="J90" s="2" t="s">
        <v>22</v>
      </c>
      <c r="K90" s="4">
        <v>41537</v>
      </c>
      <c r="L90" s="1"/>
      <c r="M90" s="2" t="s">
        <v>24</v>
      </c>
      <c r="N90" s="5" t="s">
        <v>25</v>
      </c>
      <c r="O90" s="2">
        <v>2</v>
      </c>
      <c r="P90" s="2" t="s">
        <v>14</v>
      </c>
      <c r="Q90" s="39" t="s">
        <v>524</v>
      </c>
      <c r="R90" s="39"/>
      <c r="S90" s="53" t="s">
        <v>540</v>
      </c>
    </row>
    <row r="91" spans="1:19" x14ac:dyDescent="0.25">
      <c r="A91" s="25" t="s">
        <v>129</v>
      </c>
      <c r="B91" s="1" t="s">
        <v>269</v>
      </c>
      <c r="C91" s="1" t="s">
        <v>270</v>
      </c>
      <c r="D91" s="2" t="s">
        <v>52</v>
      </c>
      <c r="E91" s="20">
        <v>0</v>
      </c>
      <c r="F91" s="1" t="s">
        <v>21</v>
      </c>
      <c r="G91" s="3">
        <v>10711</v>
      </c>
      <c r="H91" s="3">
        <v>10711</v>
      </c>
      <c r="I91" s="30">
        <f t="shared" si="1"/>
        <v>1</v>
      </c>
      <c r="J91" s="2" t="s">
        <v>22</v>
      </c>
      <c r="K91" s="4">
        <v>41537</v>
      </c>
      <c r="L91" s="1"/>
      <c r="M91" s="2" t="s">
        <v>24</v>
      </c>
      <c r="N91" s="5" t="s">
        <v>25</v>
      </c>
      <c r="O91" s="2">
        <v>2</v>
      </c>
      <c r="P91" s="2" t="s">
        <v>14</v>
      </c>
      <c r="Q91" s="39" t="s">
        <v>524</v>
      </c>
      <c r="R91" s="39"/>
      <c r="S91" s="53" t="s">
        <v>540</v>
      </c>
    </row>
    <row r="92" spans="1:19" x14ac:dyDescent="0.25">
      <c r="A92" s="25" t="s">
        <v>129</v>
      </c>
      <c r="B92" s="1" t="s">
        <v>271</v>
      </c>
      <c r="C92" s="1" t="s">
        <v>272</v>
      </c>
      <c r="D92" s="2" t="s">
        <v>52</v>
      </c>
      <c r="E92" s="20">
        <v>0</v>
      </c>
      <c r="F92" s="1" t="s">
        <v>21</v>
      </c>
      <c r="G92" s="3">
        <v>10711</v>
      </c>
      <c r="H92" s="3">
        <v>10711</v>
      </c>
      <c r="I92" s="30">
        <f t="shared" si="1"/>
        <v>1</v>
      </c>
      <c r="J92" s="2" t="s">
        <v>22</v>
      </c>
      <c r="K92" s="4">
        <v>41530</v>
      </c>
      <c r="L92" s="1"/>
      <c r="M92" s="2" t="s">
        <v>24</v>
      </c>
      <c r="N92" s="5" t="s">
        <v>25</v>
      </c>
      <c r="O92" s="2">
        <v>2</v>
      </c>
      <c r="P92" s="2" t="s">
        <v>14</v>
      </c>
      <c r="Q92" s="39" t="s">
        <v>524</v>
      </c>
      <c r="R92" s="39"/>
      <c r="S92" s="53" t="s">
        <v>540</v>
      </c>
    </row>
    <row r="93" spans="1:19" x14ac:dyDescent="0.25">
      <c r="A93" s="25" t="s">
        <v>100</v>
      </c>
      <c r="B93" s="1" t="s">
        <v>273</v>
      </c>
      <c r="C93" s="1" t="s">
        <v>274</v>
      </c>
      <c r="D93" s="2" t="s">
        <v>52</v>
      </c>
      <c r="E93" s="20">
        <v>0</v>
      </c>
      <c r="F93" s="1" t="s">
        <v>21</v>
      </c>
      <c r="G93" s="3">
        <v>15875</v>
      </c>
      <c r="H93" s="3">
        <v>15875</v>
      </c>
      <c r="I93" s="30">
        <f t="shared" si="1"/>
        <v>1</v>
      </c>
      <c r="J93" s="2" t="s">
        <v>22</v>
      </c>
      <c r="K93" s="4">
        <v>41523</v>
      </c>
      <c r="L93" s="1"/>
      <c r="M93" s="2" t="s">
        <v>24</v>
      </c>
      <c r="N93" s="5" t="s">
        <v>25</v>
      </c>
      <c r="O93" s="2">
        <v>2</v>
      </c>
      <c r="P93" s="2" t="s">
        <v>14</v>
      </c>
      <c r="Q93" s="39" t="s">
        <v>524</v>
      </c>
      <c r="R93" s="39"/>
      <c r="S93" s="53" t="s">
        <v>540</v>
      </c>
    </row>
    <row r="94" spans="1:19" x14ac:dyDescent="0.25">
      <c r="A94" s="25" t="s">
        <v>275</v>
      </c>
      <c r="B94" s="1" t="s">
        <v>276</v>
      </c>
      <c r="C94" s="1" t="s">
        <v>277</v>
      </c>
      <c r="D94" s="2" t="s">
        <v>20</v>
      </c>
      <c r="E94" s="20">
        <v>902</v>
      </c>
      <c r="F94" s="1" t="s">
        <v>148</v>
      </c>
      <c r="G94" s="3">
        <v>20000</v>
      </c>
      <c r="H94" s="3">
        <v>20000</v>
      </c>
      <c r="I94" s="30">
        <f t="shared" si="1"/>
        <v>1</v>
      </c>
      <c r="J94" s="2" t="s">
        <v>22</v>
      </c>
      <c r="K94" s="4">
        <v>41516</v>
      </c>
      <c r="L94" s="1"/>
      <c r="M94" s="2" t="s">
        <v>125</v>
      </c>
      <c r="N94" s="2" t="s">
        <v>14</v>
      </c>
      <c r="O94" s="2" t="s">
        <v>14</v>
      </c>
      <c r="P94" s="2" t="s">
        <v>14</v>
      </c>
      <c r="Q94" s="39" t="s">
        <v>524</v>
      </c>
      <c r="R94" s="39"/>
      <c r="S94" s="38" t="s">
        <v>534</v>
      </c>
    </row>
    <row r="95" spans="1:19" x14ac:dyDescent="0.25">
      <c r="A95" s="25" t="s">
        <v>186</v>
      </c>
      <c r="B95" s="1" t="s">
        <v>278</v>
      </c>
      <c r="C95" s="1" t="s">
        <v>279</v>
      </c>
      <c r="D95" s="2" t="s">
        <v>20</v>
      </c>
      <c r="E95" s="20">
        <v>91</v>
      </c>
      <c r="F95" s="1" t="s">
        <v>21</v>
      </c>
      <c r="G95" s="3">
        <v>345000</v>
      </c>
      <c r="H95" s="3">
        <v>258750</v>
      </c>
      <c r="I95" s="30">
        <f t="shared" si="1"/>
        <v>0.75</v>
      </c>
      <c r="J95" s="2" t="s">
        <v>535</v>
      </c>
      <c r="K95" s="4">
        <v>41474</v>
      </c>
      <c r="L95" s="1"/>
      <c r="M95" s="2" t="s">
        <v>24</v>
      </c>
      <c r="N95" s="2" t="s">
        <v>35</v>
      </c>
      <c r="O95" s="2" t="s">
        <v>26</v>
      </c>
      <c r="P95" s="2" t="s">
        <v>14</v>
      </c>
      <c r="Q95" s="39" t="s">
        <v>524</v>
      </c>
      <c r="R95" s="39"/>
      <c r="S95" s="50" t="s">
        <v>536</v>
      </c>
    </row>
    <row r="96" spans="1:19" x14ac:dyDescent="0.25">
      <c r="A96" s="25" t="s">
        <v>186</v>
      </c>
      <c r="B96" s="1" t="s">
        <v>280</v>
      </c>
      <c r="C96" s="1" t="s">
        <v>281</v>
      </c>
      <c r="D96" s="2" t="s">
        <v>20</v>
      </c>
      <c r="E96" s="20">
        <v>91</v>
      </c>
      <c r="F96" s="1" t="s">
        <v>21</v>
      </c>
      <c r="G96" s="3">
        <v>345000</v>
      </c>
      <c r="H96" s="3">
        <v>258750</v>
      </c>
      <c r="I96" s="30">
        <f t="shared" si="1"/>
        <v>0.75</v>
      </c>
      <c r="J96" s="2" t="s">
        <v>535</v>
      </c>
      <c r="K96" s="4">
        <v>41460</v>
      </c>
      <c r="L96" s="1"/>
      <c r="M96" s="2" t="s">
        <v>24</v>
      </c>
      <c r="N96" s="2" t="s">
        <v>35</v>
      </c>
      <c r="O96" s="2" t="s">
        <v>26</v>
      </c>
      <c r="P96" s="2" t="s">
        <v>14</v>
      </c>
      <c r="Q96" s="39" t="s">
        <v>524</v>
      </c>
      <c r="R96" s="39"/>
      <c r="S96" s="50" t="s">
        <v>536</v>
      </c>
    </row>
    <row r="97" spans="1:19" x14ac:dyDescent="0.25">
      <c r="A97" s="25" t="s">
        <v>238</v>
      </c>
      <c r="B97" s="1" t="s">
        <v>282</v>
      </c>
      <c r="C97" s="1" t="s">
        <v>283</v>
      </c>
      <c r="D97" s="2" t="s">
        <v>52</v>
      </c>
      <c r="E97" s="20">
        <v>0</v>
      </c>
      <c r="F97" s="1" t="s">
        <v>21</v>
      </c>
      <c r="G97" s="3">
        <v>16967</v>
      </c>
      <c r="H97" s="3">
        <v>16967</v>
      </c>
      <c r="I97" s="30">
        <f t="shared" si="1"/>
        <v>1</v>
      </c>
      <c r="J97" s="2" t="s">
        <v>22</v>
      </c>
      <c r="K97" s="4">
        <v>41411</v>
      </c>
      <c r="L97" s="1"/>
      <c r="M97" s="2" t="s">
        <v>24</v>
      </c>
      <c r="N97" s="5" t="s">
        <v>25</v>
      </c>
      <c r="O97" s="2">
        <v>2</v>
      </c>
      <c r="P97" s="2" t="s">
        <v>14</v>
      </c>
      <c r="Q97" s="39" t="s">
        <v>524</v>
      </c>
      <c r="R97" s="39"/>
      <c r="S97" s="53" t="s">
        <v>540</v>
      </c>
    </row>
    <row r="98" spans="1:19" x14ac:dyDescent="0.25">
      <c r="A98" s="25" t="s">
        <v>186</v>
      </c>
      <c r="B98" s="1" t="s">
        <v>284</v>
      </c>
      <c r="C98" s="1" t="s">
        <v>285</v>
      </c>
      <c r="D98" s="2" t="s">
        <v>20</v>
      </c>
      <c r="E98" s="20">
        <v>990</v>
      </c>
      <c r="F98" s="1" t="s">
        <v>21</v>
      </c>
      <c r="G98" s="3">
        <v>345000</v>
      </c>
      <c r="H98" s="3">
        <v>258750</v>
      </c>
      <c r="I98" s="30">
        <f t="shared" si="1"/>
        <v>0.75</v>
      </c>
      <c r="J98" s="2" t="s">
        <v>535</v>
      </c>
      <c r="K98" s="49">
        <v>41397</v>
      </c>
      <c r="L98" s="1"/>
      <c r="M98" s="2" t="s">
        <v>24</v>
      </c>
      <c r="N98" s="2" t="s">
        <v>35</v>
      </c>
      <c r="O98" s="2" t="s">
        <v>26</v>
      </c>
      <c r="P98" s="2" t="s">
        <v>14</v>
      </c>
      <c r="Q98" s="39" t="s">
        <v>524</v>
      </c>
      <c r="R98" s="39"/>
      <c r="S98" s="50" t="s">
        <v>536</v>
      </c>
    </row>
    <row r="99" spans="1:19" x14ac:dyDescent="0.25">
      <c r="A99" s="25" t="s">
        <v>286</v>
      </c>
      <c r="B99" s="1" t="s">
        <v>287</v>
      </c>
      <c r="C99" s="1" t="s">
        <v>288</v>
      </c>
      <c r="D99" s="2" t="s">
        <v>52</v>
      </c>
      <c r="E99" s="20">
        <v>0</v>
      </c>
      <c r="F99" s="1" t="s">
        <v>21</v>
      </c>
      <c r="G99" s="3">
        <v>10711</v>
      </c>
      <c r="H99" s="3">
        <v>10711</v>
      </c>
      <c r="I99" s="30">
        <f t="shared" si="1"/>
        <v>1</v>
      </c>
      <c r="J99" s="2" t="s">
        <v>22</v>
      </c>
      <c r="K99" s="4">
        <v>41369</v>
      </c>
      <c r="L99" s="1"/>
      <c r="M99" s="2" t="s">
        <v>24</v>
      </c>
      <c r="N99" s="5" t="s">
        <v>25</v>
      </c>
      <c r="O99" s="2">
        <v>2</v>
      </c>
      <c r="P99" s="2" t="s">
        <v>14</v>
      </c>
      <c r="Q99" s="39" t="s">
        <v>524</v>
      </c>
      <c r="R99" s="39"/>
      <c r="S99" s="53" t="s">
        <v>540</v>
      </c>
    </row>
    <row r="100" spans="1:19" x14ac:dyDescent="0.25">
      <c r="A100" s="25" t="s">
        <v>238</v>
      </c>
      <c r="B100" s="1" t="s">
        <v>289</v>
      </c>
      <c r="C100" s="1" t="s">
        <v>290</v>
      </c>
      <c r="D100" s="2" t="s">
        <v>52</v>
      </c>
      <c r="E100" s="20">
        <v>0</v>
      </c>
      <c r="F100" s="1" t="s">
        <v>21</v>
      </c>
      <c r="G100" s="3">
        <v>11721</v>
      </c>
      <c r="H100" s="3">
        <v>11721</v>
      </c>
      <c r="I100" s="30">
        <f t="shared" si="1"/>
        <v>1</v>
      </c>
      <c r="J100" s="2" t="s">
        <v>22</v>
      </c>
      <c r="K100" s="4">
        <v>41369</v>
      </c>
      <c r="L100" s="1"/>
      <c r="M100" s="2" t="s">
        <v>24</v>
      </c>
      <c r="N100" s="5" t="s">
        <v>25</v>
      </c>
      <c r="O100" s="2">
        <v>2</v>
      </c>
      <c r="P100" s="2" t="s">
        <v>14</v>
      </c>
      <c r="Q100" s="39" t="s">
        <v>524</v>
      </c>
      <c r="R100" s="39"/>
      <c r="S100" s="53" t="s">
        <v>540</v>
      </c>
    </row>
    <row r="101" spans="1:19" x14ac:dyDescent="0.25">
      <c r="A101" s="25" t="s">
        <v>238</v>
      </c>
      <c r="B101" s="1" t="s">
        <v>291</v>
      </c>
      <c r="C101" s="1" t="s">
        <v>292</v>
      </c>
      <c r="D101" s="2" t="s">
        <v>52</v>
      </c>
      <c r="E101" s="20">
        <v>0</v>
      </c>
      <c r="F101" s="1" t="s">
        <v>21</v>
      </c>
      <c r="G101" s="3">
        <v>11721</v>
      </c>
      <c r="H101" s="3">
        <v>11721</v>
      </c>
      <c r="I101" s="30">
        <f t="shared" si="1"/>
        <v>1</v>
      </c>
      <c r="J101" s="2" t="s">
        <v>22</v>
      </c>
      <c r="K101" s="4">
        <v>41369</v>
      </c>
      <c r="L101" s="1"/>
      <c r="M101" s="2" t="s">
        <v>24</v>
      </c>
      <c r="N101" s="5" t="s">
        <v>25</v>
      </c>
      <c r="O101" s="2">
        <v>2</v>
      </c>
      <c r="P101" s="2" t="s">
        <v>14</v>
      </c>
      <c r="Q101" s="39" t="s">
        <v>524</v>
      </c>
      <c r="R101" s="39"/>
      <c r="S101" s="53" t="s">
        <v>540</v>
      </c>
    </row>
    <row r="102" spans="1:19" x14ac:dyDescent="0.25">
      <c r="A102" s="25" t="s">
        <v>238</v>
      </c>
      <c r="B102" s="1" t="s">
        <v>293</v>
      </c>
      <c r="C102" s="1" t="s">
        <v>294</v>
      </c>
      <c r="D102" s="2" t="s">
        <v>52</v>
      </c>
      <c r="E102" s="20">
        <v>0</v>
      </c>
      <c r="F102" s="1" t="s">
        <v>21</v>
      </c>
      <c r="G102" s="3">
        <v>10711</v>
      </c>
      <c r="H102" s="3">
        <v>10711</v>
      </c>
      <c r="I102" s="30">
        <f t="shared" si="1"/>
        <v>1</v>
      </c>
      <c r="J102" s="2" t="s">
        <v>22</v>
      </c>
      <c r="K102" s="4">
        <v>41369</v>
      </c>
      <c r="L102" s="1"/>
      <c r="M102" s="2" t="s">
        <v>24</v>
      </c>
      <c r="N102" s="5" t="s">
        <v>25</v>
      </c>
      <c r="O102" s="2">
        <v>2</v>
      </c>
      <c r="P102" s="2" t="s">
        <v>14</v>
      </c>
      <c r="Q102" s="39" t="s">
        <v>524</v>
      </c>
      <c r="R102" s="39"/>
      <c r="S102" s="53" t="s">
        <v>540</v>
      </c>
    </row>
    <row r="103" spans="1:19" x14ac:dyDescent="0.25">
      <c r="A103" s="25" t="s">
        <v>238</v>
      </c>
      <c r="B103" s="1" t="s">
        <v>295</v>
      </c>
      <c r="C103" s="1" t="s">
        <v>296</v>
      </c>
      <c r="D103" s="2" t="s">
        <v>52</v>
      </c>
      <c r="E103" s="20">
        <v>0</v>
      </c>
      <c r="F103" s="1" t="s">
        <v>21</v>
      </c>
      <c r="G103" s="3">
        <v>16240</v>
      </c>
      <c r="H103" s="3">
        <v>16240</v>
      </c>
      <c r="I103" s="30">
        <f t="shared" si="1"/>
        <v>1</v>
      </c>
      <c r="J103" s="2" t="s">
        <v>22</v>
      </c>
      <c r="K103" s="4">
        <v>41369</v>
      </c>
      <c r="L103" s="1"/>
      <c r="M103" s="2" t="s">
        <v>24</v>
      </c>
      <c r="N103" s="5" t="s">
        <v>25</v>
      </c>
      <c r="O103" s="2">
        <v>2</v>
      </c>
      <c r="P103" s="2" t="s">
        <v>14</v>
      </c>
      <c r="Q103" s="39" t="s">
        <v>524</v>
      </c>
      <c r="R103" s="39"/>
      <c r="S103" s="53" t="s">
        <v>540</v>
      </c>
    </row>
    <row r="104" spans="1:19" x14ac:dyDescent="0.25">
      <c r="A104" s="25" t="s">
        <v>286</v>
      </c>
      <c r="B104" s="1" t="s">
        <v>297</v>
      </c>
      <c r="C104" s="1" t="s">
        <v>298</v>
      </c>
      <c r="D104" s="2" t="s">
        <v>52</v>
      </c>
      <c r="E104" s="20">
        <v>0</v>
      </c>
      <c r="F104" s="1" t="s">
        <v>21</v>
      </c>
      <c r="G104" s="3">
        <v>11721</v>
      </c>
      <c r="H104" s="3">
        <v>11721</v>
      </c>
      <c r="I104" s="30">
        <f t="shared" si="1"/>
        <v>1</v>
      </c>
      <c r="J104" s="2" t="s">
        <v>22</v>
      </c>
      <c r="K104" s="4">
        <v>41369</v>
      </c>
      <c r="L104" s="1"/>
      <c r="M104" s="2" t="s">
        <v>24</v>
      </c>
      <c r="N104" s="5" t="s">
        <v>25</v>
      </c>
      <c r="O104" s="2">
        <v>2</v>
      </c>
      <c r="P104" s="2" t="s">
        <v>14</v>
      </c>
      <c r="Q104" s="39" t="s">
        <v>524</v>
      </c>
      <c r="R104" s="39"/>
      <c r="S104" s="53" t="s">
        <v>540</v>
      </c>
    </row>
    <row r="105" spans="1:19" x14ac:dyDescent="0.25">
      <c r="A105" s="25" t="s">
        <v>286</v>
      </c>
      <c r="B105" s="1" t="s">
        <v>299</v>
      </c>
      <c r="C105" s="1" t="s">
        <v>300</v>
      </c>
      <c r="D105" s="2" t="s">
        <v>52</v>
      </c>
      <c r="E105" s="20">
        <v>0</v>
      </c>
      <c r="F105" s="1" t="s">
        <v>21</v>
      </c>
      <c r="G105" s="3">
        <v>11721</v>
      </c>
      <c r="H105" s="3">
        <v>11721</v>
      </c>
      <c r="I105" s="30">
        <f t="shared" si="1"/>
        <v>1</v>
      </c>
      <c r="J105" s="2" t="s">
        <v>22</v>
      </c>
      <c r="K105" s="4">
        <v>41369</v>
      </c>
      <c r="L105" s="1"/>
      <c r="M105" s="2" t="s">
        <v>24</v>
      </c>
      <c r="N105" s="5" t="s">
        <v>25</v>
      </c>
      <c r="O105" s="2">
        <v>2</v>
      </c>
      <c r="P105" s="2" t="s">
        <v>14</v>
      </c>
      <c r="Q105" s="39" t="s">
        <v>524</v>
      </c>
      <c r="R105" s="39"/>
      <c r="S105" s="53" t="s">
        <v>540</v>
      </c>
    </row>
    <row r="106" spans="1:19" x14ac:dyDescent="0.25">
      <c r="A106" s="25" t="s">
        <v>286</v>
      </c>
      <c r="B106" s="1" t="s">
        <v>301</v>
      </c>
      <c r="C106" s="1" t="s">
        <v>302</v>
      </c>
      <c r="D106" s="2" t="s">
        <v>52</v>
      </c>
      <c r="E106" s="20">
        <v>0</v>
      </c>
      <c r="F106" s="1" t="s">
        <v>21</v>
      </c>
      <c r="G106" s="3">
        <v>12140</v>
      </c>
      <c r="H106" s="3">
        <v>12140</v>
      </c>
      <c r="I106" s="30">
        <f t="shared" si="1"/>
        <v>1</v>
      </c>
      <c r="J106" s="2" t="s">
        <v>22</v>
      </c>
      <c r="K106" s="4">
        <v>41369</v>
      </c>
      <c r="L106" s="1"/>
      <c r="M106" s="2" t="s">
        <v>24</v>
      </c>
      <c r="N106" s="5" t="s">
        <v>25</v>
      </c>
      <c r="O106" s="2">
        <v>2</v>
      </c>
      <c r="P106" s="2" t="s">
        <v>14</v>
      </c>
      <c r="Q106" s="39" t="s">
        <v>524</v>
      </c>
      <c r="R106" s="39"/>
      <c r="S106" s="53" t="s">
        <v>540</v>
      </c>
    </row>
    <row r="107" spans="1:19" x14ac:dyDescent="0.25">
      <c r="A107" s="25" t="s">
        <v>286</v>
      </c>
      <c r="B107" s="1" t="s">
        <v>303</v>
      </c>
      <c r="C107" s="1" t="s">
        <v>304</v>
      </c>
      <c r="D107" s="2" t="s">
        <v>52</v>
      </c>
      <c r="E107" s="20">
        <v>0</v>
      </c>
      <c r="F107" s="1" t="s">
        <v>21</v>
      </c>
      <c r="G107" s="3">
        <v>17528</v>
      </c>
      <c r="H107" s="3">
        <v>17528</v>
      </c>
      <c r="I107" s="30">
        <f t="shared" si="1"/>
        <v>1</v>
      </c>
      <c r="J107" s="2" t="s">
        <v>22</v>
      </c>
      <c r="K107" s="4">
        <v>41369</v>
      </c>
      <c r="L107" s="1"/>
      <c r="M107" s="2" t="s">
        <v>24</v>
      </c>
      <c r="N107" s="5" t="s">
        <v>25</v>
      </c>
      <c r="O107" s="2">
        <v>2</v>
      </c>
      <c r="P107" s="2" t="s">
        <v>14</v>
      </c>
      <c r="Q107" s="39" t="s">
        <v>524</v>
      </c>
      <c r="R107" s="39"/>
      <c r="S107" s="53" t="s">
        <v>540</v>
      </c>
    </row>
    <row r="108" spans="1:19" x14ac:dyDescent="0.25">
      <c r="A108" s="25" t="s">
        <v>286</v>
      </c>
      <c r="B108" s="1" t="s">
        <v>305</v>
      </c>
      <c r="C108" s="1" t="s">
        <v>306</v>
      </c>
      <c r="D108" s="2" t="s">
        <v>52</v>
      </c>
      <c r="E108" s="20">
        <v>0</v>
      </c>
      <c r="F108" s="1" t="s">
        <v>21</v>
      </c>
      <c r="G108" s="3">
        <v>21117</v>
      </c>
      <c r="H108" s="3">
        <v>21117</v>
      </c>
      <c r="I108" s="30">
        <f t="shared" si="1"/>
        <v>1</v>
      </c>
      <c r="J108" s="2" t="s">
        <v>22</v>
      </c>
      <c r="K108" s="4">
        <v>41369</v>
      </c>
      <c r="L108" s="1"/>
      <c r="M108" s="2" t="s">
        <v>24</v>
      </c>
      <c r="N108" s="5" t="s">
        <v>25</v>
      </c>
      <c r="O108" s="2">
        <v>2</v>
      </c>
      <c r="P108" s="2" t="s">
        <v>14</v>
      </c>
      <c r="Q108" s="39" t="s">
        <v>524</v>
      </c>
      <c r="R108" s="39"/>
      <c r="S108" s="53" t="s">
        <v>540</v>
      </c>
    </row>
    <row r="109" spans="1:19" x14ac:dyDescent="0.25">
      <c r="A109" s="25" t="s">
        <v>238</v>
      </c>
      <c r="B109" s="1" t="s">
        <v>307</v>
      </c>
      <c r="C109" s="1" t="s">
        <v>308</v>
      </c>
      <c r="D109" s="2" t="s">
        <v>52</v>
      </c>
      <c r="E109" s="20">
        <v>0</v>
      </c>
      <c r="F109" s="1" t="s">
        <v>21</v>
      </c>
      <c r="G109" s="3">
        <v>11721</v>
      </c>
      <c r="H109" s="3">
        <v>11721</v>
      </c>
      <c r="I109" s="30">
        <f t="shared" si="1"/>
        <v>1</v>
      </c>
      <c r="J109" s="2" t="s">
        <v>22</v>
      </c>
      <c r="K109" s="4">
        <v>41369</v>
      </c>
      <c r="L109" s="1"/>
      <c r="M109" s="2" t="s">
        <v>24</v>
      </c>
      <c r="N109" s="5" t="s">
        <v>25</v>
      </c>
      <c r="O109" s="2">
        <v>2</v>
      </c>
      <c r="P109" s="2" t="s">
        <v>14</v>
      </c>
      <c r="Q109" s="39" t="s">
        <v>524</v>
      </c>
      <c r="R109" s="39"/>
      <c r="S109" s="53" t="s">
        <v>540</v>
      </c>
    </row>
    <row r="110" spans="1:19" x14ac:dyDescent="0.25">
      <c r="A110" s="25" t="s">
        <v>286</v>
      </c>
      <c r="B110" s="1" t="s">
        <v>309</v>
      </c>
      <c r="C110" s="1" t="s">
        <v>310</v>
      </c>
      <c r="D110" s="2" t="s">
        <v>52</v>
      </c>
      <c r="E110" s="20">
        <v>0</v>
      </c>
      <c r="F110" s="1" t="s">
        <v>21</v>
      </c>
      <c r="G110" s="3">
        <v>27067</v>
      </c>
      <c r="H110" s="3">
        <v>27067</v>
      </c>
      <c r="I110" s="30">
        <f t="shared" si="1"/>
        <v>1</v>
      </c>
      <c r="J110" s="2" t="s">
        <v>22</v>
      </c>
      <c r="K110" s="4">
        <v>41369</v>
      </c>
      <c r="L110" s="1"/>
      <c r="M110" s="2" t="s">
        <v>24</v>
      </c>
      <c r="N110" s="5" t="s">
        <v>25</v>
      </c>
      <c r="O110" s="2">
        <v>2</v>
      </c>
      <c r="P110" s="2" t="s">
        <v>14</v>
      </c>
      <c r="Q110" s="39" t="s">
        <v>524</v>
      </c>
      <c r="R110" s="39"/>
      <c r="S110" s="53" t="s">
        <v>540</v>
      </c>
    </row>
    <row r="111" spans="1:19" x14ac:dyDescent="0.25">
      <c r="A111" s="25" t="s">
        <v>311</v>
      </c>
      <c r="B111" s="1" t="s">
        <v>311</v>
      </c>
      <c r="C111" s="1" t="s">
        <v>312</v>
      </c>
      <c r="D111" s="2" t="s">
        <v>20</v>
      </c>
      <c r="E111" s="20">
        <v>1591</v>
      </c>
      <c r="F111" s="1" t="s">
        <v>21</v>
      </c>
      <c r="G111" s="3">
        <v>511150</v>
      </c>
      <c r="H111" s="3">
        <v>511150</v>
      </c>
      <c r="I111" s="30">
        <f t="shared" si="1"/>
        <v>1</v>
      </c>
      <c r="J111" s="2" t="s">
        <v>22</v>
      </c>
      <c r="K111" s="4">
        <v>41341</v>
      </c>
      <c r="L111" s="1" t="s">
        <v>313</v>
      </c>
      <c r="M111" s="2" t="s">
        <v>48</v>
      </c>
      <c r="N111" s="2" t="s">
        <v>14</v>
      </c>
      <c r="O111" s="2" t="s">
        <v>14</v>
      </c>
      <c r="P111" s="2" t="s">
        <v>14</v>
      </c>
      <c r="Q111" s="39" t="s">
        <v>522</v>
      </c>
      <c r="R111" s="39" t="s">
        <v>521</v>
      </c>
      <c r="S111" s="38"/>
    </row>
    <row r="112" spans="1:19" x14ac:dyDescent="0.25">
      <c r="A112" s="25" t="s">
        <v>314</v>
      </c>
      <c r="B112" s="1" t="s">
        <v>315</v>
      </c>
      <c r="C112" s="1" t="s">
        <v>316</v>
      </c>
      <c r="D112" s="2" t="s">
        <v>52</v>
      </c>
      <c r="E112" s="20">
        <v>0</v>
      </c>
      <c r="F112" s="1" t="s">
        <v>21</v>
      </c>
      <c r="G112" s="3">
        <v>18269</v>
      </c>
      <c r="H112" s="3">
        <v>18269</v>
      </c>
      <c r="I112" s="30">
        <f t="shared" si="1"/>
        <v>1</v>
      </c>
      <c r="J112" s="2" t="s">
        <v>22</v>
      </c>
      <c r="K112" s="4">
        <v>41320</v>
      </c>
      <c r="L112" s="1"/>
      <c r="M112" s="2" t="s">
        <v>24</v>
      </c>
      <c r="N112" s="5" t="s">
        <v>25</v>
      </c>
      <c r="O112" s="2">
        <v>2</v>
      </c>
      <c r="P112" s="2" t="s">
        <v>14</v>
      </c>
      <c r="Q112" s="39" t="s">
        <v>524</v>
      </c>
      <c r="R112" s="39"/>
      <c r="S112" s="53" t="s">
        <v>540</v>
      </c>
    </row>
    <row r="113" spans="1:19" x14ac:dyDescent="0.25">
      <c r="A113" s="25" t="s">
        <v>314</v>
      </c>
      <c r="B113" s="1" t="s">
        <v>317</v>
      </c>
      <c r="C113" s="1" t="s">
        <v>318</v>
      </c>
      <c r="D113" s="2" t="s">
        <v>52</v>
      </c>
      <c r="E113" s="20">
        <v>0</v>
      </c>
      <c r="F113" s="1" t="s">
        <v>21</v>
      </c>
      <c r="G113" s="3">
        <v>10711</v>
      </c>
      <c r="H113" s="3">
        <v>10711</v>
      </c>
      <c r="I113" s="30">
        <f t="shared" si="1"/>
        <v>1</v>
      </c>
      <c r="J113" s="2" t="s">
        <v>22</v>
      </c>
      <c r="K113" s="4">
        <v>41257</v>
      </c>
      <c r="L113" s="1"/>
      <c r="M113" s="2" t="s">
        <v>24</v>
      </c>
      <c r="N113" s="5" t="s">
        <v>25</v>
      </c>
      <c r="O113" s="2">
        <v>2</v>
      </c>
      <c r="P113" s="2" t="s">
        <v>14</v>
      </c>
      <c r="Q113" s="39" t="s">
        <v>524</v>
      </c>
      <c r="R113" s="39"/>
      <c r="S113" s="53" t="s">
        <v>540</v>
      </c>
    </row>
    <row r="114" spans="1:19" x14ac:dyDescent="0.25">
      <c r="A114" s="25" t="s">
        <v>134</v>
      </c>
      <c r="B114" s="1" t="s">
        <v>319</v>
      </c>
      <c r="C114" s="1" t="s">
        <v>320</v>
      </c>
      <c r="D114" s="2" t="s">
        <v>52</v>
      </c>
      <c r="E114" s="20">
        <v>0</v>
      </c>
      <c r="F114" s="1" t="s">
        <v>21</v>
      </c>
      <c r="G114" s="3">
        <v>17809</v>
      </c>
      <c r="H114" s="3">
        <v>17809</v>
      </c>
      <c r="I114" s="30">
        <f t="shared" si="1"/>
        <v>1</v>
      </c>
      <c r="J114" s="2" t="s">
        <v>22</v>
      </c>
      <c r="K114" s="4">
        <v>41208</v>
      </c>
      <c r="L114" s="1"/>
      <c r="M114" s="2" t="s">
        <v>24</v>
      </c>
      <c r="N114" s="2" t="s">
        <v>137</v>
      </c>
      <c r="O114" s="2" t="s">
        <v>36</v>
      </c>
      <c r="P114" s="2" t="s">
        <v>14</v>
      </c>
      <c r="Q114" s="39" t="s">
        <v>524</v>
      </c>
      <c r="R114" s="39"/>
      <c r="S114" s="53" t="s">
        <v>540</v>
      </c>
    </row>
    <row r="115" spans="1:19" x14ac:dyDescent="0.25">
      <c r="A115" s="25" t="s">
        <v>134</v>
      </c>
      <c r="B115" s="1" t="s">
        <v>321</v>
      </c>
      <c r="C115" s="1" t="s">
        <v>322</v>
      </c>
      <c r="D115" s="2" t="s">
        <v>52</v>
      </c>
      <c r="E115" s="20">
        <v>0</v>
      </c>
      <c r="F115" s="1" t="s">
        <v>21</v>
      </c>
      <c r="G115" s="3">
        <v>18990</v>
      </c>
      <c r="H115" s="3">
        <v>18990</v>
      </c>
      <c r="I115" s="30">
        <f t="shared" si="1"/>
        <v>1</v>
      </c>
      <c r="J115" s="2" t="s">
        <v>22</v>
      </c>
      <c r="K115" s="4">
        <v>41201</v>
      </c>
      <c r="L115" s="1"/>
      <c r="M115" s="2" t="s">
        <v>24</v>
      </c>
      <c r="N115" s="2" t="s">
        <v>137</v>
      </c>
      <c r="O115" s="2" t="s">
        <v>36</v>
      </c>
      <c r="P115" s="2" t="s">
        <v>14</v>
      </c>
      <c r="Q115" s="39" t="s">
        <v>524</v>
      </c>
      <c r="R115" s="39"/>
      <c r="S115" s="53" t="s">
        <v>540</v>
      </c>
    </row>
    <row r="116" spans="1:19" x14ac:dyDescent="0.25">
      <c r="A116" s="25" t="s">
        <v>134</v>
      </c>
      <c r="B116" s="1" t="s">
        <v>323</v>
      </c>
      <c r="C116" s="1" t="s">
        <v>324</v>
      </c>
      <c r="D116" s="2" t="s">
        <v>52</v>
      </c>
      <c r="E116" s="20">
        <v>0</v>
      </c>
      <c r="F116" s="1" t="s">
        <v>21</v>
      </c>
      <c r="G116" s="3">
        <v>15565</v>
      </c>
      <c r="H116" s="3">
        <v>15565</v>
      </c>
      <c r="I116" s="30">
        <f t="shared" si="1"/>
        <v>1</v>
      </c>
      <c r="J116" s="2" t="s">
        <v>22</v>
      </c>
      <c r="K116" s="4">
        <v>41201</v>
      </c>
      <c r="L116" s="1"/>
      <c r="M116" s="2" t="s">
        <v>24</v>
      </c>
      <c r="N116" s="2" t="s">
        <v>137</v>
      </c>
      <c r="O116" s="2" t="s">
        <v>36</v>
      </c>
      <c r="P116" s="2" t="s">
        <v>14</v>
      </c>
      <c r="Q116" s="39" t="s">
        <v>524</v>
      </c>
      <c r="R116" s="39"/>
      <c r="S116" s="53" t="s">
        <v>540</v>
      </c>
    </row>
    <row r="117" spans="1:19" x14ac:dyDescent="0.25">
      <c r="A117" s="25" t="s">
        <v>134</v>
      </c>
      <c r="B117" s="1" t="s">
        <v>325</v>
      </c>
      <c r="C117" s="1" t="s">
        <v>326</v>
      </c>
      <c r="D117" s="2" t="s">
        <v>52</v>
      </c>
      <c r="E117" s="20">
        <v>0</v>
      </c>
      <c r="F117" s="1" t="s">
        <v>21</v>
      </c>
      <c r="G117" s="3">
        <v>11493</v>
      </c>
      <c r="H117" s="3">
        <v>11493</v>
      </c>
      <c r="I117" s="30">
        <f t="shared" si="1"/>
        <v>1</v>
      </c>
      <c r="J117" s="2" t="s">
        <v>22</v>
      </c>
      <c r="K117" s="4">
        <v>41201</v>
      </c>
      <c r="L117" s="1"/>
      <c r="M117" s="2" t="s">
        <v>24</v>
      </c>
      <c r="N117" s="2" t="s">
        <v>137</v>
      </c>
      <c r="O117" s="2" t="s">
        <v>36</v>
      </c>
      <c r="P117" s="2" t="s">
        <v>14</v>
      </c>
      <c r="Q117" s="39" t="s">
        <v>524</v>
      </c>
      <c r="R117" s="39"/>
      <c r="S117" s="53" t="s">
        <v>540</v>
      </c>
    </row>
    <row r="118" spans="1:19" x14ac:dyDescent="0.25">
      <c r="A118" s="25" t="s">
        <v>134</v>
      </c>
      <c r="B118" s="1" t="s">
        <v>327</v>
      </c>
      <c r="C118" s="1" t="s">
        <v>328</v>
      </c>
      <c r="D118" s="2" t="s">
        <v>52</v>
      </c>
      <c r="E118" s="20">
        <v>0</v>
      </c>
      <c r="F118" s="1" t="s">
        <v>21</v>
      </c>
      <c r="G118" s="3">
        <v>11493</v>
      </c>
      <c r="H118" s="3">
        <v>11493</v>
      </c>
      <c r="I118" s="30">
        <f t="shared" si="1"/>
        <v>1</v>
      </c>
      <c r="J118" s="2" t="s">
        <v>22</v>
      </c>
      <c r="K118" s="4">
        <v>41201</v>
      </c>
      <c r="L118" s="1"/>
      <c r="M118" s="2" t="s">
        <v>24</v>
      </c>
      <c r="N118" s="2" t="s">
        <v>137</v>
      </c>
      <c r="O118" s="2" t="s">
        <v>36</v>
      </c>
      <c r="P118" s="2" t="s">
        <v>14</v>
      </c>
      <c r="Q118" s="39" t="s">
        <v>524</v>
      </c>
      <c r="R118" s="39"/>
      <c r="S118" s="53" t="s">
        <v>540</v>
      </c>
    </row>
    <row r="119" spans="1:19" x14ac:dyDescent="0.25">
      <c r="A119" s="25" t="s">
        <v>134</v>
      </c>
      <c r="B119" s="1" t="s">
        <v>329</v>
      </c>
      <c r="C119" s="1" t="s">
        <v>330</v>
      </c>
      <c r="D119" s="2" t="s">
        <v>52</v>
      </c>
      <c r="E119" s="20">
        <v>0</v>
      </c>
      <c r="F119" s="1" t="s">
        <v>21</v>
      </c>
      <c r="G119" s="3">
        <v>11493</v>
      </c>
      <c r="H119" s="3">
        <v>11493</v>
      </c>
      <c r="I119" s="30">
        <f t="shared" si="1"/>
        <v>1</v>
      </c>
      <c r="J119" s="2" t="s">
        <v>22</v>
      </c>
      <c r="K119" s="4">
        <v>41201</v>
      </c>
      <c r="L119" s="1"/>
      <c r="M119" s="2" t="s">
        <v>24</v>
      </c>
      <c r="N119" s="2" t="s">
        <v>137</v>
      </c>
      <c r="O119" s="2" t="s">
        <v>36</v>
      </c>
      <c r="P119" s="2" t="s">
        <v>14</v>
      </c>
      <c r="Q119" s="39" t="s">
        <v>524</v>
      </c>
      <c r="R119" s="39"/>
      <c r="S119" s="53" t="s">
        <v>540</v>
      </c>
    </row>
    <row r="120" spans="1:19" x14ac:dyDescent="0.25">
      <c r="A120" s="25" t="s">
        <v>314</v>
      </c>
      <c r="B120" s="1" t="s">
        <v>331</v>
      </c>
      <c r="C120" s="1" t="s">
        <v>332</v>
      </c>
      <c r="D120" s="2" t="s">
        <v>52</v>
      </c>
      <c r="E120" s="20">
        <v>0</v>
      </c>
      <c r="F120" s="1" t="s">
        <v>21</v>
      </c>
      <c r="G120" s="3">
        <v>11721</v>
      </c>
      <c r="H120" s="3">
        <v>11721</v>
      </c>
      <c r="I120" s="30">
        <f t="shared" si="1"/>
        <v>1</v>
      </c>
      <c r="J120" s="2" t="s">
        <v>22</v>
      </c>
      <c r="K120" s="4">
        <v>41194</v>
      </c>
      <c r="L120" s="1"/>
      <c r="M120" s="2" t="s">
        <v>24</v>
      </c>
      <c r="N120" s="5" t="s">
        <v>25</v>
      </c>
      <c r="O120" s="2">
        <v>2</v>
      </c>
      <c r="P120" s="2" t="s">
        <v>14</v>
      </c>
      <c r="Q120" s="39" t="s">
        <v>524</v>
      </c>
      <c r="R120" s="39"/>
      <c r="S120" s="53" t="s">
        <v>540</v>
      </c>
    </row>
    <row r="121" spans="1:19" x14ac:dyDescent="0.25">
      <c r="A121" s="25" t="s">
        <v>333</v>
      </c>
      <c r="B121" s="1" t="s">
        <v>334</v>
      </c>
      <c r="C121" s="1" t="s">
        <v>335</v>
      </c>
      <c r="D121" s="2" t="s">
        <v>20</v>
      </c>
      <c r="E121" s="20">
        <v>0</v>
      </c>
      <c r="F121" s="1" t="s">
        <v>21</v>
      </c>
      <c r="G121" s="3">
        <v>375000</v>
      </c>
      <c r="H121" s="3">
        <v>375000</v>
      </c>
      <c r="I121" s="30">
        <f t="shared" si="1"/>
        <v>1</v>
      </c>
      <c r="J121" s="2" t="s">
        <v>535</v>
      </c>
      <c r="K121" s="4">
        <v>41187</v>
      </c>
      <c r="L121" s="1"/>
      <c r="M121" s="2" t="s">
        <v>24</v>
      </c>
      <c r="N121" s="2" t="s">
        <v>35</v>
      </c>
      <c r="O121" s="2" t="s">
        <v>36</v>
      </c>
      <c r="P121" s="2" t="s">
        <v>14</v>
      </c>
      <c r="Q121" s="47" t="s">
        <v>522</v>
      </c>
      <c r="R121" s="51" t="s">
        <v>539</v>
      </c>
      <c r="S121" s="50"/>
    </row>
    <row r="122" spans="1:19" x14ac:dyDescent="0.25">
      <c r="A122" s="25" t="s">
        <v>333</v>
      </c>
      <c r="B122" s="1" t="s">
        <v>336</v>
      </c>
      <c r="C122" s="1" t="s">
        <v>337</v>
      </c>
      <c r="D122" s="2" t="s">
        <v>20</v>
      </c>
      <c r="E122" s="20">
        <v>0</v>
      </c>
      <c r="F122" s="1" t="s">
        <v>21</v>
      </c>
      <c r="G122" s="3">
        <v>400000</v>
      </c>
      <c r="H122" s="3">
        <v>400000</v>
      </c>
      <c r="I122" s="30">
        <f t="shared" si="1"/>
        <v>1</v>
      </c>
      <c r="J122" s="2" t="s">
        <v>535</v>
      </c>
      <c r="K122" s="4">
        <v>41173</v>
      </c>
      <c r="L122" s="1" t="s">
        <v>338</v>
      </c>
      <c r="M122" s="2" t="s">
        <v>24</v>
      </c>
      <c r="N122" s="2" t="s">
        <v>35</v>
      </c>
      <c r="O122" s="2" t="s">
        <v>26</v>
      </c>
      <c r="P122" s="2" t="s">
        <v>14</v>
      </c>
      <c r="Q122" s="47" t="s">
        <v>522</v>
      </c>
      <c r="R122" s="51" t="s">
        <v>539</v>
      </c>
      <c r="S122" s="38"/>
    </row>
    <row r="123" spans="1:19" x14ac:dyDescent="0.25">
      <c r="A123" s="25" t="s">
        <v>333</v>
      </c>
      <c r="B123" s="1" t="s">
        <v>339</v>
      </c>
      <c r="C123" s="1" t="s">
        <v>340</v>
      </c>
      <c r="D123" s="2" t="s">
        <v>20</v>
      </c>
      <c r="E123" s="20">
        <v>0</v>
      </c>
      <c r="F123" s="1" t="s">
        <v>21</v>
      </c>
      <c r="G123" s="3">
        <v>405000</v>
      </c>
      <c r="H123" s="3">
        <v>405000</v>
      </c>
      <c r="I123" s="30">
        <f t="shared" si="1"/>
        <v>1</v>
      </c>
      <c r="J123" s="2" t="s">
        <v>535</v>
      </c>
      <c r="K123" s="4">
        <v>41173</v>
      </c>
      <c r="L123" s="1"/>
      <c r="M123" s="2" t="s">
        <v>24</v>
      </c>
      <c r="N123" s="2" t="s">
        <v>35</v>
      </c>
      <c r="O123" s="2" t="s">
        <v>26</v>
      </c>
      <c r="P123" s="2" t="s">
        <v>14</v>
      </c>
      <c r="Q123" s="47" t="s">
        <v>522</v>
      </c>
      <c r="R123" s="51" t="s">
        <v>539</v>
      </c>
      <c r="S123" s="38"/>
    </row>
    <row r="124" spans="1:19" x14ac:dyDescent="0.25">
      <c r="A124" s="25" t="s">
        <v>333</v>
      </c>
      <c r="B124" s="1" t="s">
        <v>341</v>
      </c>
      <c r="C124" s="1" t="s">
        <v>342</v>
      </c>
      <c r="D124" s="2" t="s">
        <v>20</v>
      </c>
      <c r="E124" s="20">
        <v>0</v>
      </c>
      <c r="F124" s="1" t="s">
        <v>21</v>
      </c>
      <c r="G124" s="3">
        <v>420000</v>
      </c>
      <c r="H124" s="3">
        <v>420000</v>
      </c>
      <c r="I124" s="30">
        <f t="shared" si="1"/>
        <v>1</v>
      </c>
      <c r="J124" s="2" t="s">
        <v>535</v>
      </c>
      <c r="K124" s="4">
        <v>41166</v>
      </c>
      <c r="L124" s="1"/>
      <c r="M124" s="2" t="s">
        <v>24</v>
      </c>
      <c r="N124" s="2" t="s">
        <v>35</v>
      </c>
      <c r="O124" s="2" t="s">
        <v>34</v>
      </c>
      <c r="P124" s="2" t="s">
        <v>14</v>
      </c>
      <c r="Q124" s="47" t="s">
        <v>522</v>
      </c>
      <c r="R124" s="51" t="s">
        <v>539</v>
      </c>
      <c r="S124" s="38"/>
    </row>
    <row r="125" spans="1:19" x14ac:dyDescent="0.25">
      <c r="A125" s="25" t="s">
        <v>333</v>
      </c>
      <c r="B125" s="1" t="s">
        <v>343</v>
      </c>
      <c r="C125" s="1" t="s">
        <v>344</v>
      </c>
      <c r="D125" s="2" t="s">
        <v>20</v>
      </c>
      <c r="E125" s="20">
        <v>0</v>
      </c>
      <c r="F125" s="1" t="s">
        <v>21</v>
      </c>
      <c r="G125" s="3">
        <v>365000</v>
      </c>
      <c r="H125" s="3">
        <v>365000</v>
      </c>
      <c r="I125" s="30">
        <f t="shared" si="1"/>
        <v>1</v>
      </c>
      <c r="J125" s="2" t="s">
        <v>535</v>
      </c>
      <c r="K125" s="4">
        <v>41166</v>
      </c>
      <c r="L125" s="1"/>
      <c r="M125" s="2" t="s">
        <v>24</v>
      </c>
      <c r="N125" s="2" t="s">
        <v>35</v>
      </c>
      <c r="O125" s="2" t="s">
        <v>36</v>
      </c>
      <c r="P125" s="2" t="s">
        <v>14</v>
      </c>
      <c r="Q125" s="47" t="s">
        <v>522</v>
      </c>
      <c r="R125" s="51" t="s">
        <v>539</v>
      </c>
      <c r="S125" s="38"/>
    </row>
    <row r="126" spans="1:19" x14ac:dyDescent="0.25">
      <c r="A126" s="25" t="s">
        <v>314</v>
      </c>
      <c r="B126" s="1" t="s">
        <v>345</v>
      </c>
      <c r="C126" s="1" t="s">
        <v>346</v>
      </c>
      <c r="D126" s="2" t="s">
        <v>52</v>
      </c>
      <c r="E126" s="20">
        <v>0</v>
      </c>
      <c r="F126" s="1" t="s">
        <v>21</v>
      </c>
      <c r="G126" s="3">
        <v>10711</v>
      </c>
      <c r="H126" s="3">
        <v>10711</v>
      </c>
      <c r="I126" s="30">
        <f t="shared" si="1"/>
        <v>1</v>
      </c>
      <c r="J126" s="2" t="s">
        <v>22</v>
      </c>
      <c r="K126" s="4">
        <v>41138</v>
      </c>
      <c r="L126" s="1"/>
      <c r="M126" s="2" t="s">
        <v>24</v>
      </c>
      <c r="N126" s="5" t="s">
        <v>25</v>
      </c>
      <c r="O126" s="2">
        <v>2</v>
      </c>
      <c r="P126" s="2" t="s">
        <v>14</v>
      </c>
      <c r="Q126" s="39" t="s">
        <v>524</v>
      </c>
      <c r="R126" s="39"/>
      <c r="S126" s="53" t="s">
        <v>540</v>
      </c>
    </row>
    <row r="127" spans="1:19" x14ac:dyDescent="0.25">
      <c r="A127" s="25" t="s">
        <v>96</v>
      </c>
      <c r="B127" s="1" t="s">
        <v>347</v>
      </c>
      <c r="C127" s="1" t="s">
        <v>348</v>
      </c>
      <c r="D127" s="2" t="s">
        <v>52</v>
      </c>
      <c r="E127" s="20">
        <v>0</v>
      </c>
      <c r="F127" s="1" t="s">
        <v>21</v>
      </c>
      <c r="G127" s="3">
        <v>11721</v>
      </c>
      <c r="H127" s="3">
        <v>11721</v>
      </c>
      <c r="I127" s="30">
        <f t="shared" si="1"/>
        <v>1</v>
      </c>
      <c r="J127" s="2" t="s">
        <v>22</v>
      </c>
      <c r="K127" s="4">
        <v>41138</v>
      </c>
      <c r="L127" s="1"/>
      <c r="M127" s="2" t="s">
        <v>24</v>
      </c>
      <c r="N127" s="5" t="s">
        <v>25</v>
      </c>
      <c r="O127" s="2">
        <v>2</v>
      </c>
      <c r="P127" s="2" t="s">
        <v>14</v>
      </c>
      <c r="Q127" s="39" t="s">
        <v>524</v>
      </c>
      <c r="R127" s="39"/>
      <c r="S127" s="53" t="s">
        <v>540</v>
      </c>
    </row>
    <row r="128" spans="1:19" x14ac:dyDescent="0.25">
      <c r="A128" s="25" t="s">
        <v>142</v>
      </c>
      <c r="B128" s="1" t="s">
        <v>349</v>
      </c>
      <c r="C128" s="1" t="s">
        <v>350</v>
      </c>
      <c r="D128" s="2" t="s">
        <v>52</v>
      </c>
      <c r="E128" s="20">
        <v>0</v>
      </c>
      <c r="F128" s="1" t="s">
        <v>21</v>
      </c>
      <c r="G128" s="3">
        <v>18872</v>
      </c>
      <c r="H128" s="3">
        <v>18872</v>
      </c>
      <c r="I128" s="30">
        <f t="shared" si="1"/>
        <v>1</v>
      </c>
      <c r="J128" s="2" t="s">
        <v>22</v>
      </c>
      <c r="K128" s="4">
        <v>41138</v>
      </c>
      <c r="L128" s="1"/>
      <c r="M128" s="2" t="s">
        <v>24</v>
      </c>
      <c r="N128" s="5" t="s">
        <v>25</v>
      </c>
      <c r="O128" s="2">
        <v>2</v>
      </c>
      <c r="P128" s="2" t="s">
        <v>14</v>
      </c>
      <c r="Q128" s="39" t="s">
        <v>524</v>
      </c>
      <c r="R128" s="39"/>
      <c r="S128" s="53" t="s">
        <v>540</v>
      </c>
    </row>
    <row r="129" spans="1:19" x14ac:dyDescent="0.25">
      <c r="A129" s="25" t="s">
        <v>142</v>
      </c>
      <c r="B129" s="1" t="s">
        <v>351</v>
      </c>
      <c r="C129" s="1" t="s">
        <v>352</v>
      </c>
      <c r="D129" s="2" t="s">
        <v>52</v>
      </c>
      <c r="E129" s="20">
        <v>0</v>
      </c>
      <c r="F129" s="1" t="s">
        <v>21</v>
      </c>
      <c r="G129" s="3">
        <v>10711</v>
      </c>
      <c r="H129" s="3">
        <v>10711</v>
      </c>
      <c r="I129" s="30">
        <f t="shared" si="1"/>
        <v>1</v>
      </c>
      <c r="J129" s="2" t="s">
        <v>22</v>
      </c>
      <c r="K129" s="4">
        <v>41138</v>
      </c>
      <c r="L129" s="1"/>
      <c r="M129" s="2" t="s">
        <v>24</v>
      </c>
      <c r="N129" s="5" t="s">
        <v>25</v>
      </c>
      <c r="O129" s="2">
        <v>2</v>
      </c>
      <c r="P129" s="2" t="s">
        <v>14</v>
      </c>
      <c r="Q129" s="39" t="s">
        <v>524</v>
      </c>
      <c r="R129" s="39"/>
      <c r="S129" s="53" t="s">
        <v>540</v>
      </c>
    </row>
    <row r="130" spans="1:19" x14ac:dyDescent="0.25">
      <c r="A130" s="25" t="s">
        <v>142</v>
      </c>
      <c r="B130" s="1" t="s">
        <v>353</v>
      </c>
      <c r="C130" s="1" t="s">
        <v>354</v>
      </c>
      <c r="D130" s="2" t="s">
        <v>52</v>
      </c>
      <c r="E130" s="20">
        <v>0</v>
      </c>
      <c r="F130" s="1" t="s">
        <v>21</v>
      </c>
      <c r="G130" s="3">
        <v>11721</v>
      </c>
      <c r="H130" s="3">
        <v>11721</v>
      </c>
      <c r="I130" s="30">
        <f t="shared" si="1"/>
        <v>1</v>
      </c>
      <c r="J130" s="2" t="s">
        <v>22</v>
      </c>
      <c r="K130" s="4">
        <v>41138</v>
      </c>
      <c r="L130" s="1"/>
      <c r="M130" s="2" t="s">
        <v>24</v>
      </c>
      <c r="N130" s="5" t="s">
        <v>25</v>
      </c>
      <c r="O130" s="2">
        <v>2</v>
      </c>
      <c r="P130" s="2" t="s">
        <v>14</v>
      </c>
      <c r="Q130" s="39" t="s">
        <v>524</v>
      </c>
      <c r="R130" s="39"/>
      <c r="S130" s="53" t="s">
        <v>540</v>
      </c>
    </row>
    <row r="131" spans="1:19" x14ac:dyDescent="0.25">
      <c r="A131" s="25" t="s">
        <v>96</v>
      </c>
      <c r="B131" s="1" t="s">
        <v>355</v>
      </c>
      <c r="C131" s="1" t="s">
        <v>356</v>
      </c>
      <c r="D131" s="2" t="s">
        <v>52</v>
      </c>
      <c r="E131" s="20">
        <v>0</v>
      </c>
      <c r="F131" s="1" t="s">
        <v>21</v>
      </c>
      <c r="G131" s="3">
        <v>10711</v>
      </c>
      <c r="H131" s="3">
        <v>10711</v>
      </c>
      <c r="I131" s="30">
        <f t="shared" ref="I131:I193" si="2">SUM(H131/G131)</f>
        <v>1</v>
      </c>
      <c r="J131" s="2" t="s">
        <v>22</v>
      </c>
      <c r="K131" s="4">
        <v>41138</v>
      </c>
      <c r="L131" s="1"/>
      <c r="M131" s="2" t="s">
        <v>24</v>
      </c>
      <c r="N131" s="5" t="s">
        <v>25</v>
      </c>
      <c r="O131" s="2">
        <v>2</v>
      </c>
      <c r="P131" s="2" t="s">
        <v>14</v>
      </c>
      <c r="Q131" s="39" t="s">
        <v>524</v>
      </c>
      <c r="R131" s="39"/>
      <c r="S131" s="53" t="s">
        <v>540</v>
      </c>
    </row>
    <row r="132" spans="1:19" x14ac:dyDescent="0.25">
      <c r="A132" s="25" t="s">
        <v>142</v>
      </c>
      <c r="B132" s="1" t="s">
        <v>357</v>
      </c>
      <c r="C132" s="1" t="s">
        <v>358</v>
      </c>
      <c r="D132" s="2" t="s">
        <v>52</v>
      </c>
      <c r="E132" s="20">
        <v>0</v>
      </c>
      <c r="F132" s="1" t="s">
        <v>21</v>
      </c>
      <c r="G132" s="3">
        <v>11721</v>
      </c>
      <c r="H132" s="3">
        <v>11721</v>
      </c>
      <c r="I132" s="30">
        <f t="shared" si="2"/>
        <v>1</v>
      </c>
      <c r="J132" s="2" t="s">
        <v>22</v>
      </c>
      <c r="K132" s="4">
        <v>41131</v>
      </c>
      <c r="L132" s="1"/>
      <c r="M132" s="2" t="s">
        <v>24</v>
      </c>
      <c r="N132" s="5" t="s">
        <v>25</v>
      </c>
      <c r="O132" s="2">
        <v>2</v>
      </c>
      <c r="P132" s="2" t="s">
        <v>14</v>
      </c>
      <c r="Q132" s="39" t="s">
        <v>524</v>
      </c>
      <c r="R132" s="39"/>
      <c r="S132" s="53" t="s">
        <v>540</v>
      </c>
    </row>
    <row r="133" spans="1:19" x14ac:dyDescent="0.25">
      <c r="A133" s="25" t="s">
        <v>314</v>
      </c>
      <c r="B133" s="1" t="s">
        <v>359</v>
      </c>
      <c r="C133" s="1" t="s">
        <v>360</v>
      </c>
      <c r="D133" s="2" t="s">
        <v>52</v>
      </c>
      <c r="E133" s="20">
        <v>0</v>
      </c>
      <c r="F133" s="1" t="s">
        <v>21</v>
      </c>
      <c r="G133" s="3">
        <v>11721</v>
      </c>
      <c r="H133" s="3">
        <v>11721</v>
      </c>
      <c r="I133" s="30">
        <f t="shared" si="2"/>
        <v>1</v>
      </c>
      <c r="J133" s="2" t="s">
        <v>22</v>
      </c>
      <c r="K133" s="4">
        <v>41131</v>
      </c>
      <c r="L133" s="1"/>
      <c r="M133" s="2" t="s">
        <v>24</v>
      </c>
      <c r="N133" s="5" t="s">
        <v>25</v>
      </c>
      <c r="O133" s="2">
        <v>2</v>
      </c>
      <c r="P133" s="2" t="s">
        <v>14</v>
      </c>
      <c r="Q133" s="39" t="s">
        <v>524</v>
      </c>
      <c r="R133" s="39"/>
      <c r="S133" s="53" t="s">
        <v>540</v>
      </c>
    </row>
    <row r="134" spans="1:19" x14ac:dyDescent="0.25">
      <c r="A134" s="25" t="s">
        <v>96</v>
      </c>
      <c r="B134" s="1" t="s">
        <v>361</v>
      </c>
      <c r="C134" s="1" t="s">
        <v>362</v>
      </c>
      <c r="D134" s="2" t="s">
        <v>52</v>
      </c>
      <c r="E134" s="20">
        <v>0</v>
      </c>
      <c r="F134" s="1" t="s">
        <v>21</v>
      </c>
      <c r="G134" s="3">
        <v>8690</v>
      </c>
      <c r="H134" s="3">
        <v>8690</v>
      </c>
      <c r="I134" s="30">
        <f t="shared" si="2"/>
        <v>1</v>
      </c>
      <c r="J134" s="2" t="s">
        <v>22</v>
      </c>
      <c r="K134" s="4">
        <v>41124</v>
      </c>
      <c r="L134" s="1"/>
      <c r="M134" s="2" t="s">
        <v>24</v>
      </c>
      <c r="N134" s="5" t="s">
        <v>25</v>
      </c>
      <c r="O134" s="2">
        <v>2</v>
      </c>
      <c r="P134" s="2" t="s">
        <v>14</v>
      </c>
      <c r="Q134" s="39" t="s">
        <v>524</v>
      </c>
      <c r="R134" s="39"/>
      <c r="S134" s="53" t="s">
        <v>540</v>
      </c>
    </row>
    <row r="135" spans="1:19" x14ac:dyDescent="0.25">
      <c r="A135" s="25" t="s">
        <v>142</v>
      </c>
      <c r="B135" s="1" t="s">
        <v>363</v>
      </c>
      <c r="C135" s="1" t="s">
        <v>364</v>
      </c>
      <c r="D135" s="2" t="s">
        <v>52</v>
      </c>
      <c r="E135" s="20">
        <v>0</v>
      </c>
      <c r="F135" s="1" t="s">
        <v>21</v>
      </c>
      <c r="G135" s="3">
        <v>16467</v>
      </c>
      <c r="H135" s="3">
        <v>16467</v>
      </c>
      <c r="I135" s="30">
        <f t="shared" si="2"/>
        <v>1</v>
      </c>
      <c r="J135" s="2" t="s">
        <v>22</v>
      </c>
      <c r="K135" s="4">
        <v>41124</v>
      </c>
      <c r="L135" s="1"/>
      <c r="M135" s="2" t="s">
        <v>24</v>
      </c>
      <c r="N135" s="5" t="s">
        <v>25</v>
      </c>
      <c r="O135" s="2">
        <v>2</v>
      </c>
      <c r="P135" s="2" t="s">
        <v>14</v>
      </c>
      <c r="Q135" s="39" t="s">
        <v>524</v>
      </c>
      <c r="R135" s="39"/>
      <c r="S135" s="53" t="s">
        <v>540</v>
      </c>
    </row>
    <row r="136" spans="1:19" x14ac:dyDescent="0.25">
      <c r="A136" s="25" t="s">
        <v>142</v>
      </c>
      <c r="B136" s="1" t="s">
        <v>365</v>
      </c>
      <c r="C136" s="1" t="s">
        <v>366</v>
      </c>
      <c r="D136" s="2" t="s">
        <v>52</v>
      </c>
      <c r="E136" s="20">
        <v>0</v>
      </c>
      <c r="F136" s="1" t="s">
        <v>21</v>
      </c>
      <c r="G136" s="3">
        <v>11721</v>
      </c>
      <c r="H136" s="3">
        <v>11721</v>
      </c>
      <c r="I136" s="30">
        <f t="shared" si="2"/>
        <v>1</v>
      </c>
      <c r="J136" s="2" t="s">
        <v>22</v>
      </c>
      <c r="K136" s="4">
        <v>41124</v>
      </c>
      <c r="L136" s="1"/>
      <c r="M136" s="2" t="s">
        <v>24</v>
      </c>
      <c r="N136" s="5" t="s">
        <v>25</v>
      </c>
      <c r="O136" s="2">
        <v>2</v>
      </c>
      <c r="P136" s="2" t="s">
        <v>14</v>
      </c>
      <c r="Q136" s="39" t="s">
        <v>524</v>
      </c>
      <c r="R136" s="39"/>
      <c r="S136" s="53" t="s">
        <v>540</v>
      </c>
    </row>
    <row r="137" spans="1:19" x14ac:dyDescent="0.25">
      <c r="A137" s="25" t="s">
        <v>314</v>
      </c>
      <c r="B137" s="1" t="s">
        <v>367</v>
      </c>
      <c r="C137" s="1" t="s">
        <v>368</v>
      </c>
      <c r="D137" s="2" t="s">
        <v>52</v>
      </c>
      <c r="E137" s="20">
        <v>0</v>
      </c>
      <c r="F137" s="1" t="s">
        <v>21</v>
      </c>
      <c r="G137" s="3">
        <v>18027</v>
      </c>
      <c r="H137" s="3">
        <v>18027</v>
      </c>
      <c r="I137" s="30">
        <f t="shared" si="2"/>
        <v>1</v>
      </c>
      <c r="J137" s="2" t="s">
        <v>22</v>
      </c>
      <c r="K137" s="4">
        <v>41124</v>
      </c>
      <c r="L137" s="1"/>
      <c r="M137" s="2" t="s">
        <v>24</v>
      </c>
      <c r="N137" s="5" t="s">
        <v>25</v>
      </c>
      <c r="O137" s="2">
        <v>2</v>
      </c>
      <c r="P137" s="2" t="s">
        <v>14</v>
      </c>
      <c r="Q137" s="39" t="s">
        <v>524</v>
      </c>
      <c r="R137" s="39"/>
      <c r="S137" s="53" t="s">
        <v>540</v>
      </c>
    </row>
    <row r="138" spans="1:19" x14ac:dyDescent="0.25">
      <c r="A138" s="25" t="s">
        <v>96</v>
      </c>
      <c r="B138" s="1" t="s">
        <v>369</v>
      </c>
      <c r="C138" s="1" t="s">
        <v>370</v>
      </c>
      <c r="D138" s="2" t="s">
        <v>52</v>
      </c>
      <c r="E138" s="20">
        <v>0</v>
      </c>
      <c r="F138" s="1" t="s">
        <v>21</v>
      </c>
      <c r="G138" s="3">
        <v>10711</v>
      </c>
      <c r="H138" s="3">
        <v>10711</v>
      </c>
      <c r="I138" s="30">
        <f t="shared" si="2"/>
        <v>1</v>
      </c>
      <c r="J138" s="2" t="s">
        <v>22</v>
      </c>
      <c r="K138" s="4">
        <v>41124</v>
      </c>
      <c r="L138" s="1"/>
      <c r="M138" s="2" t="s">
        <v>24</v>
      </c>
      <c r="N138" s="5" t="s">
        <v>25</v>
      </c>
      <c r="O138" s="2">
        <v>2</v>
      </c>
      <c r="P138" s="2" t="s">
        <v>14</v>
      </c>
      <c r="Q138" s="39" t="s">
        <v>524</v>
      </c>
      <c r="R138" s="39"/>
      <c r="S138" s="53" t="s">
        <v>540</v>
      </c>
    </row>
    <row r="139" spans="1:19" x14ac:dyDescent="0.25">
      <c r="A139" s="25" t="s">
        <v>314</v>
      </c>
      <c r="B139" s="1" t="s">
        <v>371</v>
      </c>
      <c r="C139" s="1" t="s">
        <v>372</v>
      </c>
      <c r="D139" s="2" t="s">
        <v>52</v>
      </c>
      <c r="E139" s="20">
        <v>0</v>
      </c>
      <c r="F139" s="1" t="s">
        <v>21</v>
      </c>
      <c r="G139" s="3">
        <v>11721</v>
      </c>
      <c r="H139" s="3">
        <v>11721</v>
      </c>
      <c r="I139" s="30">
        <f t="shared" si="2"/>
        <v>1</v>
      </c>
      <c r="J139" s="2" t="s">
        <v>22</v>
      </c>
      <c r="K139" s="4">
        <v>41124</v>
      </c>
      <c r="L139" s="1"/>
      <c r="M139" s="2" t="s">
        <v>24</v>
      </c>
      <c r="N139" s="5" t="s">
        <v>25</v>
      </c>
      <c r="O139" s="2">
        <v>2</v>
      </c>
      <c r="P139" s="2" t="s">
        <v>14</v>
      </c>
      <c r="Q139" s="39" t="s">
        <v>524</v>
      </c>
      <c r="R139" s="39"/>
      <c r="S139" s="53" t="s">
        <v>540</v>
      </c>
    </row>
    <row r="140" spans="1:19" x14ac:dyDescent="0.25">
      <c r="A140" s="25" t="s">
        <v>314</v>
      </c>
      <c r="B140" s="1" t="s">
        <v>373</v>
      </c>
      <c r="C140" s="1" t="s">
        <v>374</v>
      </c>
      <c r="D140" s="2" t="s">
        <v>52</v>
      </c>
      <c r="E140" s="20">
        <v>0</v>
      </c>
      <c r="F140" s="1" t="s">
        <v>21</v>
      </c>
      <c r="G140" s="3">
        <v>12328</v>
      </c>
      <c r="H140" s="3">
        <v>12328</v>
      </c>
      <c r="I140" s="30">
        <f t="shared" si="2"/>
        <v>1</v>
      </c>
      <c r="J140" s="2" t="s">
        <v>22</v>
      </c>
      <c r="K140" s="4">
        <v>41124</v>
      </c>
      <c r="L140" s="1"/>
      <c r="M140" s="2" t="s">
        <v>24</v>
      </c>
      <c r="N140" s="5" t="s">
        <v>25</v>
      </c>
      <c r="O140" s="2">
        <v>2</v>
      </c>
      <c r="P140" s="2" t="s">
        <v>14</v>
      </c>
      <c r="Q140" s="39" t="s">
        <v>524</v>
      </c>
      <c r="R140" s="39"/>
      <c r="S140" s="53" t="s">
        <v>540</v>
      </c>
    </row>
    <row r="141" spans="1:19" x14ac:dyDescent="0.25">
      <c r="A141" s="25" t="s">
        <v>96</v>
      </c>
      <c r="B141" s="1" t="s">
        <v>375</v>
      </c>
      <c r="C141" s="1" t="s">
        <v>376</v>
      </c>
      <c r="D141" s="2" t="s">
        <v>52</v>
      </c>
      <c r="E141" s="20">
        <v>0</v>
      </c>
      <c r="F141" s="1" t="s">
        <v>21</v>
      </c>
      <c r="G141" s="3">
        <v>10711</v>
      </c>
      <c r="H141" s="3">
        <v>10711</v>
      </c>
      <c r="I141" s="30">
        <f t="shared" si="2"/>
        <v>1</v>
      </c>
      <c r="J141" s="2" t="s">
        <v>22</v>
      </c>
      <c r="K141" s="4">
        <v>41124</v>
      </c>
      <c r="L141" s="1"/>
      <c r="M141" s="2" t="s">
        <v>24</v>
      </c>
      <c r="N141" s="5" t="s">
        <v>25</v>
      </c>
      <c r="O141" s="2">
        <v>2</v>
      </c>
      <c r="P141" s="2" t="s">
        <v>14</v>
      </c>
      <c r="Q141" s="39" t="s">
        <v>524</v>
      </c>
      <c r="R141" s="39"/>
      <c r="S141" s="53" t="s">
        <v>540</v>
      </c>
    </row>
    <row r="142" spans="1:19" x14ac:dyDescent="0.25">
      <c r="A142" s="25" t="s">
        <v>96</v>
      </c>
      <c r="B142" s="1" t="s">
        <v>377</v>
      </c>
      <c r="C142" s="1" t="s">
        <v>378</v>
      </c>
      <c r="D142" s="2" t="s">
        <v>52</v>
      </c>
      <c r="E142" s="20">
        <v>0</v>
      </c>
      <c r="F142" s="1" t="s">
        <v>21</v>
      </c>
      <c r="G142" s="3">
        <v>16460</v>
      </c>
      <c r="H142" s="3">
        <v>16460</v>
      </c>
      <c r="I142" s="30">
        <f t="shared" si="2"/>
        <v>1</v>
      </c>
      <c r="J142" s="2" t="s">
        <v>22</v>
      </c>
      <c r="K142" s="4">
        <v>41124</v>
      </c>
      <c r="L142" s="1"/>
      <c r="M142" s="2" t="s">
        <v>24</v>
      </c>
      <c r="N142" s="5" t="s">
        <v>25</v>
      </c>
      <c r="O142" s="2">
        <v>2</v>
      </c>
      <c r="P142" s="2" t="s">
        <v>14</v>
      </c>
      <c r="Q142" s="39" t="s">
        <v>524</v>
      </c>
      <c r="R142" s="39"/>
      <c r="S142" s="53" t="s">
        <v>540</v>
      </c>
    </row>
    <row r="143" spans="1:19" x14ac:dyDescent="0.25">
      <c r="A143" s="25" t="s">
        <v>96</v>
      </c>
      <c r="B143" s="1" t="s">
        <v>379</v>
      </c>
      <c r="C143" s="1" t="s">
        <v>380</v>
      </c>
      <c r="D143" s="2" t="s">
        <v>52</v>
      </c>
      <c r="E143" s="20">
        <v>0</v>
      </c>
      <c r="F143" s="1" t="s">
        <v>21</v>
      </c>
      <c r="G143" s="3">
        <v>10711</v>
      </c>
      <c r="H143" s="3">
        <v>10711</v>
      </c>
      <c r="I143" s="30">
        <f t="shared" si="2"/>
        <v>1</v>
      </c>
      <c r="J143" s="2" t="s">
        <v>22</v>
      </c>
      <c r="K143" s="4">
        <v>41124</v>
      </c>
      <c r="L143" s="1"/>
      <c r="M143" s="2" t="s">
        <v>24</v>
      </c>
      <c r="N143" s="5" t="s">
        <v>25</v>
      </c>
      <c r="O143" s="2">
        <v>2</v>
      </c>
      <c r="P143" s="2" t="s">
        <v>14</v>
      </c>
      <c r="Q143" s="39" t="s">
        <v>524</v>
      </c>
      <c r="R143" s="39"/>
      <c r="S143" s="53" t="s">
        <v>540</v>
      </c>
    </row>
    <row r="144" spans="1:19" x14ac:dyDescent="0.25">
      <c r="A144" s="25" t="s">
        <v>314</v>
      </c>
      <c r="B144" s="1" t="s">
        <v>381</v>
      </c>
      <c r="C144" s="1" t="s">
        <v>382</v>
      </c>
      <c r="D144" s="2" t="s">
        <v>52</v>
      </c>
      <c r="E144" s="20">
        <v>0</v>
      </c>
      <c r="F144" s="1" t="s">
        <v>21</v>
      </c>
      <c r="G144" s="3">
        <v>8690</v>
      </c>
      <c r="H144" s="3">
        <v>8690</v>
      </c>
      <c r="I144" s="30">
        <f t="shared" si="2"/>
        <v>1</v>
      </c>
      <c r="J144" s="2" t="s">
        <v>22</v>
      </c>
      <c r="K144" s="4">
        <v>41124</v>
      </c>
      <c r="L144" s="1"/>
      <c r="M144" s="2" t="s">
        <v>24</v>
      </c>
      <c r="N144" s="5" t="s">
        <v>25</v>
      </c>
      <c r="O144" s="2">
        <v>2</v>
      </c>
      <c r="P144" s="2" t="s">
        <v>14</v>
      </c>
      <c r="Q144" s="39" t="s">
        <v>524</v>
      </c>
      <c r="R144" s="39"/>
      <c r="S144" s="53" t="s">
        <v>540</v>
      </c>
    </row>
    <row r="145" spans="1:19" x14ac:dyDescent="0.25">
      <c r="A145" s="25" t="s">
        <v>142</v>
      </c>
      <c r="B145" s="1" t="s">
        <v>383</v>
      </c>
      <c r="C145" s="1" t="s">
        <v>384</v>
      </c>
      <c r="D145" s="2" t="s">
        <v>52</v>
      </c>
      <c r="E145" s="20">
        <v>0</v>
      </c>
      <c r="F145" s="1" t="s">
        <v>21</v>
      </c>
      <c r="G145" s="3">
        <v>19178</v>
      </c>
      <c r="H145" s="3">
        <v>19178</v>
      </c>
      <c r="I145" s="30">
        <f t="shared" si="2"/>
        <v>1</v>
      </c>
      <c r="J145" s="2" t="s">
        <v>22</v>
      </c>
      <c r="K145" s="4">
        <v>41124</v>
      </c>
      <c r="L145" s="1"/>
      <c r="M145" s="2" t="s">
        <v>24</v>
      </c>
      <c r="N145" s="5" t="s">
        <v>25</v>
      </c>
      <c r="O145" s="2">
        <v>2</v>
      </c>
      <c r="P145" s="2" t="s">
        <v>14</v>
      </c>
      <c r="Q145" s="39" t="s">
        <v>524</v>
      </c>
      <c r="R145" s="39"/>
      <c r="S145" s="53" t="s">
        <v>540</v>
      </c>
    </row>
    <row r="146" spans="1:19" x14ac:dyDescent="0.25">
      <c r="A146" s="25" t="s">
        <v>96</v>
      </c>
      <c r="B146" s="1" t="s">
        <v>385</v>
      </c>
      <c r="C146" s="1" t="s">
        <v>386</v>
      </c>
      <c r="D146" s="2" t="s">
        <v>52</v>
      </c>
      <c r="E146" s="20">
        <v>0</v>
      </c>
      <c r="F146" s="1" t="s">
        <v>21</v>
      </c>
      <c r="G146" s="3">
        <v>15171</v>
      </c>
      <c r="H146" s="3">
        <v>15171</v>
      </c>
      <c r="I146" s="30">
        <f t="shared" si="2"/>
        <v>1</v>
      </c>
      <c r="J146" s="2" t="s">
        <v>22</v>
      </c>
      <c r="K146" s="4">
        <v>41124</v>
      </c>
      <c r="L146" s="1"/>
      <c r="M146" s="2" t="s">
        <v>24</v>
      </c>
      <c r="N146" s="5" t="s">
        <v>25</v>
      </c>
      <c r="O146" s="2">
        <v>2</v>
      </c>
      <c r="P146" s="2" t="s">
        <v>14</v>
      </c>
      <c r="Q146" s="39" t="s">
        <v>524</v>
      </c>
      <c r="R146" s="39"/>
      <c r="S146" s="53" t="s">
        <v>540</v>
      </c>
    </row>
    <row r="147" spans="1:19" x14ac:dyDescent="0.25">
      <c r="A147" s="25" t="s">
        <v>387</v>
      </c>
      <c r="B147" s="1" t="s">
        <v>388</v>
      </c>
      <c r="C147" s="1" t="s">
        <v>389</v>
      </c>
      <c r="D147" s="2" t="s">
        <v>20</v>
      </c>
      <c r="E147" s="20">
        <v>91</v>
      </c>
      <c r="F147" s="1" t="s">
        <v>21</v>
      </c>
      <c r="G147" s="3">
        <v>385000</v>
      </c>
      <c r="H147" s="3">
        <v>385000</v>
      </c>
      <c r="I147" s="30">
        <f t="shared" si="2"/>
        <v>1</v>
      </c>
      <c r="J147" s="2" t="s">
        <v>535</v>
      </c>
      <c r="K147" s="4">
        <v>41082</v>
      </c>
      <c r="L147" s="1"/>
      <c r="M147" s="2" t="s">
        <v>24</v>
      </c>
      <c r="N147" s="2" t="s">
        <v>35</v>
      </c>
      <c r="O147" s="2" t="s">
        <v>26</v>
      </c>
      <c r="P147" s="2" t="s">
        <v>14</v>
      </c>
      <c r="Q147" s="47" t="s">
        <v>522</v>
      </c>
      <c r="R147" s="51" t="s">
        <v>539</v>
      </c>
      <c r="S147" s="38"/>
    </row>
    <row r="148" spans="1:19" x14ac:dyDescent="0.25">
      <c r="A148" s="25" t="s">
        <v>217</v>
      </c>
      <c r="B148" s="1" t="s">
        <v>390</v>
      </c>
      <c r="C148" s="1" t="s">
        <v>391</v>
      </c>
      <c r="D148" s="2" t="s">
        <v>20</v>
      </c>
      <c r="E148" s="20">
        <v>0</v>
      </c>
      <c r="F148" s="1" t="s">
        <v>21</v>
      </c>
      <c r="G148" s="3">
        <v>385000</v>
      </c>
      <c r="H148" s="3">
        <v>288750</v>
      </c>
      <c r="I148" s="30">
        <f t="shared" si="2"/>
        <v>0.75</v>
      </c>
      <c r="J148" s="2" t="s">
        <v>535</v>
      </c>
      <c r="K148" s="4">
        <v>41075</v>
      </c>
      <c r="L148" s="1"/>
      <c r="M148" s="2" t="s">
        <v>24</v>
      </c>
      <c r="N148" s="5" t="s">
        <v>35</v>
      </c>
      <c r="O148" s="2">
        <v>3</v>
      </c>
      <c r="P148" s="2" t="s">
        <v>14</v>
      </c>
      <c r="Q148" s="39" t="s">
        <v>524</v>
      </c>
      <c r="R148" s="39"/>
      <c r="S148" s="38" t="s">
        <v>538</v>
      </c>
    </row>
    <row r="149" spans="1:19" x14ac:dyDescent="0.25">
      <c r="A149" s="25" t="s">
        <v>392</v>
      </c>
      <c r="B149" s="1" t="s">
        <v>392</v>
      </c>
      <c r="C149" s="1" t="s">
        <v>393</v>
      </c>
      <c r="D149" s="2" t="s">
        <v>20</v>
      </c>
      <c r="E149" s="20">
        <v>109</v>
      </c>
      <c r="F149" s="1" t="s">
        <v>21</v>
      </c>
      <c r="G149" s="3">
        <v>350000</v>
      </c>
      <c r="H149" s="3">
        <v>350000</v>
      </c>
      <c r="I149" s="30">
        <f t="shared" si="2"/>
        <v>1</v>
      </c>
      <c r="J149" s="2" t="s">
        <v>535</v>
      </c>
      <c r="K149" s="4">
        <v>41054</v>
      </c>
      <c r="L149" s="1"/>
      <c r="M149" s="2" t="s">
        <v>24</v>
      </c>
      <c r="N149" s="2" t="s">
        <v>77</v>
      </c>
      <c r="O149" s="2" t="s">
        <v>34</v>
      </c>
      <c r="P149" s="2" t="s">
        <v>14</v>
      </c>
      <c r="Q149" s="47" t="s">
        <v>522</v>
      </c>
      <c r="R149" s="51" t="s">
        <v>539</v>
      </c>
      <c r="S149" s="38"/>
    </row>
    <row r="150" spans="1:19" x14ac:dyDescent="0.25">
      <c r="A150" s="25" t="s">
        <v>394</v>
      </c>
      <c r="B150" s="1" t="s">
        <v>395</v>
      </c>
      <c r="C150" s="1" t="s">
        <v>396</v>
      </c>
      <c r="D150" s="2" t="s">
        <v>20</v>
      </c>
      <c r="E150" s="20">
        <v>893</v>
      </c>
      <c r="F150" s="1" t="s">
        <v>148</v>
      </c>
      <c r="G150" s="3">
        <v>365000</v>
      </c>
      <c r="H150" s="3">
        <v>365000</v>
      </c>
      <c r="I150" s="30">
        <f t="shared" si="2"/>
        <v>1</v>
      </c>
      <c r="J150" s="2" t="s">
        <v>535</v>
      </c>
      <c r="K150" s="4">
        <v>41047</v>
      </c>
      <c r="L150" s="16" t="s">
        <v>509</v>
      </c>
      <c r="M150" s="2" t="s">
        <v>24</v>
      </c>
      <c r="N150" s="2" t="s">
        <v>35</v>
      </c>
      <c r="O150" s="2" t="s">
        <v>36</v>
      </c>
      <c r="P150" s="2" t="s">
        <v>14</v>
      </c>
      <c r="Q150" s="47" t="s">
        <v>522</v>
      </c>
      <c r="R150" s="51" t="s">
        <v>539</v>
      </c>
      <c r="S150" s="38"/>
    </row>
    <row r="151" spans="1:19" x14ac:dyDescent="0.25">
      <c r="A151" s="25" t="s">
        <v>394</v>
      </c>
      <c r="B151" s="1" t="s">
        <v>397</v>
      </c>
      <c r="C151" s="1" t="s">
        <v>398</v>
      </c>
      <c r="D151" s="2" t="s">
        <v>20</v>
      </c>
      <c r="E151" s="20">
        <v>893</v>
      </c>
      <c r="F151" s="1" t="s">
        <v>148</v>
      </c>
      <c r="G151" s="3">
        <v>416550</v>
      </c>
      <c r="H151" s="3">
        <v>416550</v>
      </c>
      <c r="I151" s="30">
        <f t="shared" si="2"/>
        <v>1</v>
      </c>
      <c r="J151" s="2" t="s">
        <v>535</v>
      </c>
      <c r="K151" s="4">
        <v>41026</v>
      </c>
      <c r="L151" s="1"/>
      <c r="M151" s="2" t="s">
        <v>24</v>
      </c>
      <c r="N151" s="2" t="s">
        <v>35</v>
      </c>
      <c r="O151" s="2" t="s">
        <v>36</v>
      </c>
      <c r="P151" s="2" t="s">
        <v>14</v>
      </c>
      <c r="Q151" s="47" t="s">
        <v>522</v>
      </c>
      <c r="R151" s="51" t="s">
        <v>539</v>
      </c>
      <c r="S151" s="38"/>
    </row>
    <row r="152" spans="1:19" x14ac:dyDescent="0.25">
      <c r="A152" s="25" t="s">
        <v>399</v>
      </c>
      <c r="B152" s="1" t="s">
        <v>399</v>
      </c>
      <c r="C152" s="1" t="s">
        <v>400</v>
      </c>
      <c r="D152" s="2" t="s">
        <v>20</v>
      </c>
      <c r="E152" s="20">
        <v>0</v>
      </c>
      <c r="F152" s="16" t="s">
        <v>21</v>
      </c>
      <c r="G152" s="3">
        <v>344323.31</v>
      </c>
      <c r="H152" s="3">
        <v>344323.31</v>
      </c>
      <c r="I152" s="30">
        <f t="shared" si="2"/>
        <v>1</v>
      </c>
      <c r="J152" s="2" t="s">
        <v>22</v>
      </c>
      <c r="K152" s="4">
        <v>40984</v>
      </c>
      <c r="L152" s="1"/>
      <c r="M152" s="2" t="s">
        <v>32</v>
      </c>
      <c r="N152" s="2" t="s">
        <v>35</v>
      </c>
      <c r="O152" s="2" t="s">
        <v>34</v>
      </c>
      <c r="P152" s="2" t="s">
        <v>14</v>
      </c>
      <c r="Q152" s="39" t="s">
        <v>524</v>
      </c>
      <c r="R152" s="39"/>
      <c r="S152" s="38" t="s">
        <v>531</v>
      </c>
    </row>
    <row r="153" spans="1:19" x14ac:dyDescent="0.25">
      <c r="A153" s="25" t="s">
        <v>186</v>
      </c>
      <c r="B153" s="1" t="s">
        <v>401</v>
      </c>
      <c r="C153" s="1" t="s">
        <v>402</v>
      </c>
      <c r="D153" s="2" t="s">
        <v>20</v>
      </c>
      <c r="E153" s="20">
        <v>980</v>
      </c>
      <c r="F153" s="1" t="s">
        <v>148</v>
      </c>
      <c r="G153" s="3">
        <v>340000</v>
      </c>
      <c r="H153" s="3">
        <v>255000</v>
      </c>
      <c r="I153" s="30">
        <f t="shared" si="2"/>
        <v>0.75</v>
      </c>
      <c r="J153" s="2" t="s">
        <v>535</v>
      </c>
      <c r="K153" s="4">
        <v>40963</v>
      </c>
      <c r="L153" s="1"/>
      <c r="M153" s="2" t="s">
        <v>24</v>
      </c>
      <c r="N153" s="2" t="s">
        <v>35</v>
      </c>
      <c r="O153" s="2" t="s">
        <v>26</v>
      </c>
      <c r="P153" s="2" t="s">
        <v>14</v>
      </c>
      <c r="Q153" s="39" t="s">
        <v>524</v>
      </c>
      <c r="R153" s="39"/>
      <c r="S153" s="38" t="s">
        <v>538</v>
      </c>
    </row>
    <row r="154" spans="1:19" x14ac:dyDescent="0.25">
      <c r="A154" s="25" t="s">
        <v>403</v>
      </c>
      <c r="B154" s="1" t="s">
        <v>404</v>
      </c>
      <c r="C154" s="1" t="s">
        <v>405</v>
      </c>
      <c r="D154" s="2" t="s">
        <v>52</v>
      </c>
      <c r="E154" s="20">
        <v>57</v>
      </c>
      <c r="F154" s="1" t="s">
        <v>21</v>
      </c>
      <c r="G154" s="3">
        <v>167500</v>
      </c>
      <c r="H154" s="3">
        <v>167500</v>
      </c>
      <c r="I154" s="30">
        <f t="shared" si="2"/>
        <v>1</v>
      </c>
      <c r="J154" s="2" t="s">
        <v>535</v>
      </c>
      <c r="K154" s="4">
        <v>40949</v>
      </c>
      <c r="L154" s="1"/>
      <c r="M154" s="2" t="s">
        <v>24</v>
      </c>
      <c r="N154" s="2" t="s">
        <v>25</v>
      </c>
      <c r="O154" s="2" t="s">
        <v>29</v>
      </c>
      <c r="P154" s="2" t="s">
        <v>14</v>
      </c>
      <c r="Q154" s="47" t="s">
        <v>522</v>
      </c>
      <c r="R154" s="51" t="s">
        <v>539</v>
      </c>
      <c r="S154" s="38"/>
    </row>
    <row r="155" spans="1:19" x14ac:dyDescent="0.25">
      <c r="A155" s="25" t="s">
        <v>406</v>
      </c>
      <c r="B155" s="1" t="s">
        <v>407</v>
      </c>
      <c r="C155" s="1" t="s">
        <v>408</v>
      </c>
      <c r="D155" s="2" t="s">
        <v>20</v>
      </c>
      <c r="E155" s="20">
        <v>170</v>
      </c>
      <c r="F155" s="1" t="s">
        <v>148</v>
      </c>
      <c r="G155" s="3">
        <v>20000</v>
      </c>
      <c r="H155" s="3">
        <v>20000</v>
      </c>
      <c r="I155" s="30">
        <f t="shared" si="2"/>
        <v>1</v>
      </c>
      <c r="J155" s="2" t="s">
        <v>22</v>
      </c>
      <c r="K155" s="4">
        <v>40928</v>
      </c>
      <c r="L155" s="1" t="s">
        <v>409</v>
      </c>
      <c r="M155" s="2" t="s">
        <v>58</v>
      </c>
      <c r="N155" s="2" t="s">
        <v>14</v>
      </c>
      <c r="O155" s="2" t="s">
        <v>14</v>
      </c>
      <c r="P155" s="5" t="s">
        <v>514</v>
      </c>
      <c r="Q155" s="39" t="s">
        <v>524</v>
      </c>
      <c r="R155" s="39"/>
      <c r="S155" s="38" t="s">
        <v>533</v>
      </c>
    </row>
    <row r="156" spans="1:19" x14ac:dyDescent="0.25">
      <c r="A156" s="25" t="s">
        <v>410</v>
      </c>
      <c r="B156" s="1" t="s">
        <v>411</v>
      </c>
      <c r="C156" s="1" t="s">
        <v>412</v>
      </c>
      <c r="D156" s="2" t="s">
        <v>20</v>
      </c>
      <c r="E156" s="20">
        <v>102</v>
      </c>
      <c r="F156" s="1" t="s">
        <v>21</v>
      </c>
      <c r="G156" s="3">
        <v>634500</v>
      </c>
      <c r="H156" s="3">
        <v>634500</v>
      </c>
      <c r="I156" s="30">
        <f t="shared" si="2"/>
        <v>1</v>
      </c>
      <c r="J156" s="2" t="s">
        <v>535</v>
      </c>
      <c r="K156" s="4">
        <v>40886</v>
      </c>
      <c r="L156" s="1"/>
      <c r="M156" s="2" t="s">
        <v>24</v>
      </c>
      <c r="N156" s="2" t="s">
        <v>77</v>
      </c>
      <c r="O156" s="2" t="s">
        <v>26</v>
      </c>
      <c r="P156" s="2" t="s">
        <v>14</v>
      </c>
      <c r="Q156" s="47" t="s">
        <v>522</v>
      </c>
      <c r="R156" s="51" t="s">
        <v>539</v>
      </c>
      <c r="S156" s="38"/>
    </row>
    <row r="157" spans="1:19" x14ac:dyDescent="0.25">
      <c r="A157" s="25" t="s">
        <v>413</v>
      </c>
      <c r="B157" s="1" t="s">
        <v>414</v>
      </c>
      <c r="C157" s="1" t="s">
        <v>415</v>
      </c>
      <c r="D157" s="2" t="s">
        <v>52</v>
      </c>
      <c r="E157" s="20">
        <v>90</v>
      </c>
      <c r="F157" s="1" t="s">
        <v>21</v>
      </c>
      <c r="G157" s="3">
        <v>11493</v>
      </c>
      <c r="H157" s="3">
        <v>11493</v>
      </c>
      <c r="I157" s="30">
        <f t="shared" si="2"/>
        <v>1</v>
      </c>
      <c r="J157" s="2" t="s">
        <v>22</v>
      </c>
      <c r="K157" s="4">
        <v>40858</v>
      </c>
      <c r="L157" s="1"/>
      <c r="M157" s="2" t="s">
        <v>24</v>
      </c>
      <c r="N157" s="2" t="s">
        <v>137</v>
      </c>
      <c r="O157" s="2" t="s">
        <v>36</v>
      </c>
      <c r="P157" s="2" t="s">
        <v>14</v>
      </c>
      <c r="Q157" s="39" t="s">
        <v>524</v>
      </c>
      <c r="R157" s="39"/>
      <c r="S157" s="53" t="s">
        <v>540</v>
      </c>
    </row>
    <row r="158" spans="1:19" x14ac:dyDescent="0.25">
      <c r="A158" s="25" t="s">
        <v>193</v>
      </c>
      <c r="B158" s="1" t="s">
        <v>416</v>
      </c>
      <c r="C158" s="1" t="s">
        <v>417</v>
      </c>
      <c r="D158" s="2" t="s">
        <v>20</v>
      </c>
      <c r="E158" s="20">
        <v>990</v>
      </c>
      <c r="F158" s="1" t="s">
        <v>148</v>
      </c>
      <c r="G158" s="3">
        <v>355000</v>
      </c>
      <c r="H158" s="3">
        <v>266250</v>
      </c>
      <c r="I158" s="30">
        <f t="shared" si="2"/>
        <v>0.75</v>
      </c>
      <c r="J158" s="2" t="s">
        <v>535</v>
      </c>
      <c r="K158" s="4">
        <v>40851</v>
      </c>
      <c r="L158" s="1"/>
      <c r="M158" s="2" t="s">
        <v>24</v>
      </c>
      <c r="N158" s="2" t="s">
        <v>33</v>
      </c>
      <c r="O158" s="2" t="s">
        <v>36</v>
      </c>
      <c r="P158" s="2" t="s">
        <v>14</v>
      </c>
      <c r="Q158" s="39" t="s">
        <v>524</v>
      </c>
      <c r="R158" s="39"/>
      <c r="S158" s="38" t="s">
        <v>538</v>
      </c>
    </row>
    <row r="159" spans="1:19" x14ac:dyDescent="0.25">
      <c r="A159" s="25" t="s">
        <v>418</v>
      </c>
      <c r="B159" s="1" t="s">
        <v>418</v>
      </c>
      <c r="C159" s="1" t="s">
        <v>419</v>
      </c>
      <c r="D159" s="2" t="s">
        <v>20</v>
      </c>
      <c r="E159" s="20">
        <v>1139</v>
      </c>
      <c r="F159" s="1" t="s">
        <v>21</v>
      </c>
      <c r="G159" s="3">
        <v>206873.48</v>
      </c>
      <c r="H159" s="3">
        <v>206873.48</v>
      </c>
      <c r="I159" s="30">
        <f t="shared" si="2"/>
        <v>1</v>
      </c>
      <c r="J159" s="2" t="s">
        <v>22</v>
      </c>
      <c r="K159" s="4">
        <v>40851</v>
      </c>
      <c r="L159" s="1"/>
      <c r="M159" s="2" t="s">
        <v>32</v>
      </c>
      <c r="N159" s="2" t="s">
        <v>35</v>
      </c>
      <c r="O159" s="2" t="s">
        <v>78</v>
      </c>
      <c r="P159" s="2" t="s">
        <v>14</v>
      </c>
      <c r="Q159" s="39" t="s">
        <v>524</v>
      </c>
      <c r="R159" s="39"/>
      <c r="S159" s="38" t="s">
        <v>531</v>
      </c>
    </row>
    <row r="160" spans="1:19" x14ac:dyDescent="0.25">
      <c r="A160" s="25" t="s">
        <v>186</v>
      </c>
      <c r="B160" s="1" t="s">
        <v>420</v>
      </c>
      <c r="C160" s="1" t="s">
        <v>421</v>
      </c>
      <c r="D160" s="2" t="s">
        <v>20</v>
      </c>
      <c r="E160" s="20">
        <v>990</v>
      </c>
      <c r="F160" s="1" t="s">
        <v>148</v>
      </c>
      <c r="G160" s="3">
        <v>345000</v>
      </c>
      <c r="H160" s="3">
        <v>258750</v>
      </c>
      <c r="I160" s="30">
        <f t="shared" si="2"/>
        <v>0.75</v>
      </c>
      <c r="J160" s="2" t="s">
        <v>535</v>
      </c>
      <c r="K160" s="4">
        <v>40844</v>
      </c>
      <c r="L160" s="1"/>
      <c r="M160" s="2" t="s">
        <v>24</v>
      </c>
      <c r="N160" s="2" t="s">
        <v>35</v>
      </c>
      <c r="O160" s="2" t="s">
        <v>26</v>
      </c>
      <c r="P160" s="2" t="s">
        <v>14</v>
      </c>
      <c r="Q160" s="39" t="s">
        <v>524</v>
      </c>
      <c r="R160" s="39"/>
      <c r="S160" s="38" t="s">
        <v>538</v>
      </c>
    </row>
    <row r="161" spans="1:19" x14ac:dyDescent="0.25">
      <c r="A161" s="25" t="s">
        <v>422</v>
      </c>
      <c r="B161" s="1" t="s">
        <v>422</v>
      </c>
      <c r="C161" s="1" t="s">
        <v>423</v>
      </c>
      <c r="D161" s="2" t="s">
        <v>20</v>
      </c>
      <c r="E161" s="20">
        <v>987</v>
      </c>
      <c r="F161" s="1" t="s">
        <v>21</v>
      </c>
      <c r="G161" s="3">
        <v>970000</v>
      </c>
      <c r="H161" s="3">
        <v>970000</v>
      </c>
      <c r="I161" s="30">
        <f t="shared" si="2"/>
        <v>1</v>
      </c>
      <c r="J161" s="2" t="s">
        <v>22</v>
      </c>
      <c r="K161" s="4">
        <v>40767</v>
      </c>
      <c r="L161" s="1"/>
      <c r="M161" s="2" t="s">
        <v>32</v>
      </c>
      <c r="N161" s="2" t="s">
        <v>33</v>
      </c>
      <c r="O161" s="2" t="s">
        <v>34</v>
      </c>
      <c r="P161" s="2" t="s">
        <v>14</v>
      </c>
      <c r="Q161" s="39" t="s">
        <v>524</v>
      </c>
      <c r="R161" s="39"/>
      <c r="S161" s="38" t="s">
        <v>531</v>
      </c>
    </row>
    <row r="162" spans="1:19" x14ac:dyDescent="0.25">
      <c r="A162" s="25" t="s">
        <v>410</v>
      </c>
      <c r="B162" s="1" t="s">
        <v>424</v>
      </c>
      <c r="C162" s="1" t="s">
        <v>425</v>
      </c>
      <c r="D162" s="2" t="s">
        <v>20</v>
      </c>
      <c r="E162" s="20">
        <v>83</v>
      </c>
      <c r="F162" s="1" t="s">
        <v>21</v>
      </c>
      <c r="G162" s="3">
        <v>469500</v>
      </c>
      <c r="H162" s="3">
        <v>469500</v>
      </c>
      <c r="I162" s="30">
        <f t="shared" si="2"/>
        <v>1</v>
      </c>
      <c r="J162" s="2" t="s">
        <v>535</v>
      </c>
      <c r="K162" s="4">
        <v>40753</v>
      </c>
      <c r="L162" s="1"/>
      <c r="M162" s="2" t="s">
        <v>24</v>
      </c>
      <c r="N162" s="2" t="s">
        <v>77</v>
      </c>
      <c r="O162" s="2" t="s">
        <v>36</v>
      </c>
      <c r="P162" s="2" t="s">
        <v>14</v>
      </c>
      <c r="Q162" s="47" t="s">
        <v>522</v>
      </c>
      <c r="R162" s="51" t="s">
        <v>539</v>
      </c>
      <c r="S162" s="38"/>
    </row>
    <row r="163" spans="1:19" x14ac:dyDescent="0.25">
      <c r="A163" s="25" t="s">
        <v>426</v>
      </c>
      <c r="B163" s="1" t="s">
        <v>426</v>
      </c>
      <c r="C163" s="1" t="s">
        <v>427</v>
      </c>
      <c r="D163" s="2" t="s">
        <v>20</v>
      </c>
      <c r="E163" s="20">
        <v>201</v>
      </c>
      <c r="F163" s="1" t="s">
        <v>21</v>
      </c>
      <c r="G163" s="3">
        <v>141622.44</v>
      </c>
      <c r="H163" s="3">
        <v>141622.44</v>
      </c>
      <c r="I163" s="30">
        <f t="shared" si="2"/>
        <v>1</v>
      </c>
      <c r="J163" s="2" t="s">
        <v>22</v>
      </c>
      <c r="K163" s="4">
        <v>40753</v>
      </c>
      <c r="L163" s="1"/>
      <c r="M163" s="2" t="s">
        <v>32</v>
      </c>
      <c r="N163" s="2" t="s">
        <v>35</v>
      </c>
      <c r="O163" s="2" t="s">
        <v>78</v>
      </c>
      <c r="P163" s="2" t="s">
        <v>14</v>
      </c>
      <c r="Q163" s="39" t="s">
        <v>524</v>
      </c>
      <c r="R163" s="39"/>
      <c r="S163" s="38" t="s">
        <v>531</v>
      </c>
    </row>
    <row r="164" spans="1:19" x14ac:dyDescent="0.25">
      <c r="A164" s="25" t="s">
        <v>186</v>
      </c>
      <c r="B164" s="1" t="s">
        <v>428</v>
      </c>
      <c r="C164" s="1" t="s">
        <v>429</v>
      </c>
      <c r="D164" s="2" t="s">
        <v>20</v>
      </c>
      <c r="E164" s="20">
        <v>990</v>
      </c>
      <c r="F164" s="1" t="s">
        <v>148</v>
      </c>
      <c r="G164" s="3">
        <v>345000</v>
      </c>
      <c r="H164" s="3">
        <v>258750</v>
      </c>
      <c r="I164" s="30">
        <f t="shared" si="2"/>
        <v>0.75</v>
      </c>
      <c r="J164" s="2" t="s">
        <v>535</v>
      </c>
      <c r="K164" s="4">
        <v>40739</v>
      </c>
      <c r="L164" s="1"/>
      <c r="M164" s="2" t="s">
        <v>24</v>
      </c>
      <c r="N164" s="2" t="s">
        <v>35</v>
      </c>
      <c r="O164" s="2" t="s">
        <v>26</v>
      </c>
      <c r="P164" s="2" t="s">
        <v>14</v>
      </c>
      <c r="Q164" s="39" t="s">
        <v>524</v>
      </c>
      <c r="R164" s="39"/>
      <c r="S164" s="38" t="s">
        <v>538</v>
      </c>
    </row>
    <row r="165" spans="1:19" x14ac:dyDescent="0.25">
      <c r="A165" s="25" t="s">
        <v>430</v>
      </c>
      <c r="B165" s="1" t="s">
        <v>430</v>
      </c>
      <c r="C165" s="1" t="s">
        <v>431</v>
      </c>
      <c r="D165" s="2" t="s">
        <v>20</v>
      </c>
      <c r="E165" s="20">
        <v>159</v>
      </c>
      <c r="F165" s="1" t="s">
        <v>21</v>
      </c>
      <c r="G165" s="3">
        <v>320000</v>
      </c>
      <c r="H165" s="3">
        <v>320000</v>
      </c>
      <c r="I165" s="30">
        <f t="shared" si="2"/>
        <v>1</v>
      </c>
      <c r="J165" s="2" t="s">
        <v>22</v>
      </c>
      <c r="K165" s="4">
        <v>40732</v>
      </c>
      <c r="L165" s="1" t="s">
        <v>432</v>
      </c>
      <c r="M165" s="2" t="s">
        <v>433</v>
      </c>
      <c r="N165" s="2" t="s">
        <v>14</v>
      </c>
      <c r="O165" s="2" t="s">
        <v>14</v>
      </c>
      <c r="P165" s="5" t="s">
        <v>517</v>
      </c>
      <c r="Q165" s="39" t="s">
        <v>524</v>
      </c>
      <c r="R165" s="39"/>
      <c r="S165" s="38" t="s">
        <v>534</v>
      </c>
    </row>
    <row r="166" spans="1:19" x14ac:dyDescent="0.25">
      <c r="A166" s="25" t="s">
        <v>434</v>
      </c>
      <c r="B166" s="1" t="s">
        <v>435</v>
      </c>
      <c r="C166" s="1" t="s">
        <v>436</v>
      </c>
      <c r="D166" s="2" t="s">
        <v>20</v>
      </c>
      <c r="E166" s="20">
        <v>3250</v>
      </c>
      <c r="F166" s="1" t="s">
        <v>148</v>
      </c>
      <c r="G166" s="3">
        <v>600000</v>
      </c>
      <c r="H166" s="3">
        <v>600000</v>
      </c>
      <c r="I166" s="30">
        <f>SUM(H166/G166)</f>
        <v>1</v>
      </c>
      <c r="J166" s="2" t="s">
        <v>22</v>
      </c>
      <c r="K166" s="4">
        <v>40732</v>
      </c>
      <c r="L166" s="1" t="s">
        <v>437</v>
      </c>
      <c r="M166" s="2" t="s">
        <v>150</v>
      </c>
      <c r="N166" s="2" t="s">
        <v>14</v>
      </c>
      <c r="O166" s="2" t="s">
        <v>14</v>
      </c>
      <c r="P166" s="5" t="s">
        <v>503</v>
      </c>
      <c r="Q166" s="39" t="s">
        <v>524</v>
      </c>
      <c r="R166" s="39"/>
      <c r="S166" s="38" t="s">
        <v>534</v>
      </c>
    </row>
    <row r="167" spans="1:19" x14ac:dyDescent="0.25">
      <c r="A167" s="25" t="s">
        <v>434</v>
      </c>
      <c r="B167" s="1" t="s">
        <v>440</v>
      </c>
      <c r="C167" s="1" t="s">
        <v>441</v>
      </c>
      <c r="D167" s="2" t="s">
        <v>20</v>
      </c>
      <c r="E167" s="20">
        <v>3660</v>
      </c>
      <c r="F167" s="1" t="s">
        <v>148</v>
      </c>
      <c r="G167" s="3">
        <v>600000</v>
      </c>
      <c r="H167" s="3">
        <v>600000</v>
      </c>
      <c r="I167" s="30">
        <f t="shared" si="2"/>
        <v>1</v>
      </c>
      <c r="J167" s="2" t="s">
        <v>22</v>
      </c>
      <c r="K167" s="4">
        <v>40732</v>
      </c>
      <c r="L167" s="1" t="s">
        <v>437</v>
      </c>
      <c r="M167" s="2" t="s">
        <v>150</v>
      </c>
      <c r="N167" s="2" t="s">
        <v>14</v>
      </c>
      <c r="O167" s="2" t="s">
        <v>14</v>
      </c>
      <c r="P167" s="5" t="s">
        <v>503</v>
      </c>
      <c r="Q167" s="39" t="s">
        <v>524</v>
      </c>
      <c r="R167" s="39"/>
      <c r="S167" s="38" t="s">
        <v>534</v>
      </c>
    </row>
    <row r="168" spans="1:19" x14ac:dyDescent="0.25">
      <c r="A168" s="25" t="s">
        <v>434</v>
      </c>
      <c r="B168" s="1" t="s">
        <v>434</v>
      </c>
      <c r="C168" s="1" t="s">
        <v>442</v>
      </c>
      <c r="D168" s="2" t="s">
        <v>20</v>
      </c>
      <c r="E168" s="20">
        <v>7007</v>
      </c>
      <c r="F168" s="1" t="s">
        <v>148</v>
      </c>
      <c r="G168" s="3">
        <v>600000</v>
      </c>
      <c r="H168" s="3">
        <v>600000</v>
      </c>
      <c r="I168" s="30">
        <f t="shared" si="2"/>
        <v>1</v>
      </c>
      <c r="J168" s="2" t="s">
        <v>22</v>
      </c>
      <c r="K168" s="4">
        <v>40732</v>
      </c>
      <c r="L168" s="1" t="s">
        <v>437</v>
      </c>
      <c r="M168" s="2" t="s">
        <v>150</v>
      </c>
      <c r="N168" s="2" t="s">
        <v>14</v>
      </c>
      <c r="O168" s="2" t="s">
        <v>14</v>
      </c>
      <c r="P168" s="5" t="s">
        <v>504</v>
      </c>
      <c r="Q168" s="39" t="s">
        <v>524</v>
      </c>
      <c r="R168" s="39"/>
      <c r="S168" s="38" t="s">
        <v>534</v>
      </c>
    </row>
    <row r="169" spans="1:19" x14ac:dyDescent="0.25">
      <c r="A169" s="25" t="s">
        <v>413</v>
      </c>
      <c r="B169" s="1" t="s">
        <v>438</v>
      </c>
      <c r="C169" s="1" t="s">
        <v>439</v>
      </c>
      <c r="D169" s="2" t="s">
        <v>52</v>
      </c>
      <c r="E169" s="20">
        <v>90</v>
      </c>
      <c r="F169" s="1" t="s">
        <v>21</v>
      </c>
      <c r="G169" s="3">
        <v>11493</v>
      </c>
      <c r="H169" s="3">
        <v>11493</v>
      </c>
      <c r="I169" s="30">
        <f>SUM(H169/G169)</f>
        <v>1</v>
      </c>
      <c r="J169" s="2" t="s">
        <v>22</v>
      </c>
      <c r="K169" s="4">
        <v>40732</v>
      </c>
      <c r="L169" s="1"/>
      <c r="M169" s="2" t="s">
        <v>24</v>
      </c>
      <c r="N169" s="2" t="s">
        <v>137</v>
      </c>
      <c r="O169" s="2" t="s">
        <v>36</v>
      </c>
      <c r="P169" s="2" t="s">
        <v>14</v>
      </c>
      <c r="Q169" s="39" t="s">
        <v>524</v>
      </c>
      <c r="R169" s="39"/>
      <c r="S169" s="53" t="s">
        <v>540</v>
      </c>
    </row>
    <row r="170" spans="1:19" x14ac:dyDescent="0.25">
      <c r="A170" s="25" t="s">
        <v>413</v>
      </c>
      <c r="B170" s="1" t="s">
        <v>443</v>
      </c>
      <c r="C170" s="1" t="s">
        <v>444</v>
      </c>
      <c r="D170" s="2" t="s">
        <v>52</v>
      </c>
      <c r="E170" s="20">
        <v>90</v>
      </c>
      <c r="F170" s="1" t="s">
        <v>21</v>
      </c>
      <c r="G170" s="3">
        <v>11493</v>
      </c>
      <c r="H170" s="3">
        <v>11493</v>
      </c>
      <c r="I170" s="30">
        <f t="shared" si="2"/>
        <v>1</v>
      </c>
      <c r="J170" s="2" t="s">
        <v>22</v>
      </c>
      <c r="K170" s="4">
        <v>40704</v>
      </c>
      <c r="L170" s="1"/>
      <c r="M170" s="2" t="s">
        <v>24</v>
      </c>
      <c r="N170" s="2" t="s">
        <v>137</v>
      </c>
      <c r="O170" s="2" t="s">
        <v>36</v>
      </c>
      <c r="P170" s="2" t="s">
        <v>14</v>
      </c>
      <c r="Q170" s="39" t="s">
        <v>524</v>
      </c>
      <c r="R170" s="39"/>
      <c r="S170" s="53" t="s">
        <v>540</v>
      </c>
    </row>
    <row r="171" spans="1:19" x14ac:dyDescent="0.25">
      <c r="A171" s="25" t="s">
        <v>413</v>
      </c>
      <c r="B171" s="1" t="s">
        <v>445</v>
      </c>
      <c r="C171" s="1" t="s">
        <v>446</v>
      </c>
      <c r="D171" s="2" t="s">
        <v>52</v>
      </c>
      <c r="E171" s="20">
        <v>90</v>
      </c>
      <c r="F171" s="1" t="s">
        <v>21</v>
      </c>
      <c r="G171" s="3">
        <v>16993</v>
      </c>
      <c r="H171" s="3">
        <v>16993</v>
      </c>
      <c r="I171" s="30">
        <f t="shared" si="2"/>
        <v>1</v>
      </c>
      <c r="J171" s="2" t="s">
        <v>22</v>
      </c>
      <c r="K171" s="4">
        <v>40704</v>
      </c>
      <c r="L171" s="1"/>
      <c r="M171" s="2" t="s">
        <v>24</v>
      </c>
      <c r="N171" s="2" t="s">
        <v>137</v>
      </c>
      <c r="O171" s="2" t="s">
        <v>36</v>
      </c>
      <c r="P171" s="2" t="s">
        <v>14</v>
      </c>
      <c r="Q171" s="39" t="s">
        <v>524</v>
      </c>
      <c r="R171" s="39"/>
      <c r="S171" s="53" t="s">
        <v>540</v>
      </c>
    </row>
    <row r="172" spans="1:19" x14ac:dyDescent="0.25">
      <c r="A172" s="25" t="s">
        <v>413</v>
      </c>
      <c r="B172" s="1" t="s">
        <v>447</v>
      </c>
      <c r="C172" s="1" t="s">
        <v>448</v>
      </c>
      <c r="D172" s="2" t="s">
        <v>52</v>
      </c>
      <c r="E172" s="20">
        <v>90</v>
      </c>
      <c r="F172" s="1" t="s">
        <v>21</v>
      </c>
      <c r="G172" s="3">
        <v>16493</v>
      </c>
      <c r="H172" s="3">
        <v>16493</v>
      </c>
      <c r="I172" s="30">
        <f t="shared" si="2"/>
        <v>1</v>
      </c>
      <c r="J172" s="2" t="s">
        <v>22</v>
      </c>
      <c r="K172" s="4">
        <v>40704</v>
      </c>
      <c r="L172" s="1"/>
      <c r="M172" s="2" t="s">
        <v>24</v>
      </c>
      <c r="N172" s="2" t="s">
        <v>137</v>
      </c>
      <c r="O172" s="2" t="s">
        <v>36</v>
      </c>
      <c r="P172" s="2" t="s">
        <v>14</v>
      </c>
      <c r="Q172" s="39" t="s">
        <v>524</v>
      </c>
      <c r="R172" s="39"/>
      <c r="S172" s="53" t="s">
        <v>540</v>
      </c>
    </row>
    <row r="173" spans="1:19" x14ac:dyDescent="0.25">
      <c r="A173" s="25" t="s">
        <v>413</v>
      </c>
      <c r="B173" s="1" t="s">
        <v>449</v>
      </c>
      <c r="C173" s="1" t="s">
        <v>450</v>
      </c>
      <c r="D173" s="2" t="s">
        <v>52</v>
      </c>
      <c r="E173" s="20">
        <v>90</v>
      </c>
      <c r="F173" s="1" t="s">
        <v>21</v>
      </c>
      <c r="G173" s="3">
        <v>11493</v>
      </c>
      <c r="H173" s="3">
        <v>11493</v>
      </c>
      <c r="I173" s="30">
        <f t="shared" si="2"/>
        <v>1</v>
      </c>
      <c r="J173" s="2" t="s">
        <v>22</v>
      </c>
      <c r="K173" s="4">
        <v>40704</v>
      </c>
      <c r="L173" s="1"/>
      <c r="M173" s="2" t="s">
        <v>24</v>
      </c>
      <c r="N173" s="2" t="s">
        <v>137</v>
      </c>
      <c r="O173" s="2" t="s">
        <v>36</v>
      </c>
      <c r="P173" s="2" t="s">
        <v>14</v>
      </c>
      <c r="Q173" s="39" t="s">
        <v>524</v>
      </c>
      <c r="R173" s="39"/>
      <c r="S173" s="53" t="s">
        <v>540</v>
      </c>
    </row>
    <row r="174" spans="1:19" x14ac:dyDescent="0.25">
      <c r="A174" s="25" t="s">
        <v>413</v>
      </c>
      <c r="B174" s="1" t="s">
        <v>451</v>
      </c>
      <c r="C174" s="1" t="s">
        <v>452</v>
      </c>
      <c r="D174" s="2" t="s">
        <v>52</v>
      </c>
      <c r="E174" s="20">
        <v>90</v>
      </c>
      <c r="F174" s="1" t="s">
        <v>21</v>
      </c>
      <c r="G174" s="3">
        <v>11493</v>
      </c>
      <c r="H174" s="3">
        <v>11493</v>
      </c>
      <c r="I174" s="30">
        <f t="shared" si="2"/>
        <v>1</v>
      </c>
      <c r="J174" s="2" t="s">
        <v>22</v>
      </c>
      <c r="K174" s="4">
        <v>40704</v>
      </c>
      <c r="L174" s="1"/>
      <c r="M174" s="2" t="s">
        <v>24</v>
      </c>
      <c r="N174" s="2" t="s">
        <v>137</v>
      </c>
      <c r="O174" s="2" t="s">
        <v>36</v>
      </c>
      <c r="P174" s="2" t="s">
        <v>14</v>
      </c>
      <c r="Q174" s="39" t="s">
        <v>524</v>
      </c>
      <c r="R174" s="39"/>
      <c r="S174" s="53" t="s">
        <v>540</v>
      </c>
    </row>
    <row r="175" spans="1:19" x14ac:dyDescent="0.25">
      <c r="A175" s="25" t="s">
        <v>413</v>
      </c>
      <c r="B175" s="1" t="s">
        <v>453</v>
      </c>
      <c r="C175" s="1" t="s">
        <v>454</v>
      </c>
      <c r="D175" s="2" t="s">
        <v>52</v>
      </c>
      <c r="E175" s="20">
        <v>90</v>
      </c>
      <c r="F175" s="1" t="s">
        <v>21</v>
      </c>
      <c r="G175" s="3">
        <v>11493</v>
      </c>
      <c r="H175" s="3">
        <v>11493</v>
      </c>
      <c r="I175" s="30">
        <f t="shared" si="2"/>
        <v>1</v>
      </c>
      <c r="J175" s="2" t="s">
        <v>22</v>
      </c>
      <c r="K175" s="4">
        <v>40704</v>
      </c>
      <c r="L175" s="1"/>
      <c r="M175" s="2" t="s">
        <v>24</v>
      </c>
      <c r="N175" s="2" t="s">
        <v>137</v>
      </c>
      <c r="O175" s="2" t="s">
        <v>36</v>
      </c>
      <c r="P175" s="2" t="s">
        <v>14</v>
      </c>
      <c r="Q175" s="39" t="s">
        <v>524</v>
      </c>
      <c r="R175" s="39"/>
      <c r="S175" s="53" t="s">
        <v>540</v>
      </c>
    </row>
    <row r="176" spans="1:19" x14ac:dyDescent="0.25">
      <c r="A176" s="25" t="s">
        <v>183</v>
      </c>
      <c r="B176" s="1" t="s">
        <v>455</v>
      </c>
      <c r="C176" s="1" t="s">
        <v>456</v>
      </c>
      <c r="D176" s="2" t="s">
        <v>20</v>
      </c>
      <c r="E176" s="20">
        <v>0</v>
      </c>
      <c r="F176" s="1" t="s">
        <v>21</v>
      </c>
      <c r="G176" s="3">
        <v>330000</v>
      </c>
      <c r="H176" s="3">
        <v>247500</v>
      </c>
      <c r="I176" s="30">
        <f t="shared" si="2"/>
        <v>0.75</v>
      </c>
      <c r="J176" s="2" t="s">
        <v>535</v>
      </c>
      <c r="K176" s="4">
        <v>40697</v>
      </c>
      <c r="L176" s="1"/>
      <c r="M176" s="2" t="s">
        <v>24</v>
      </c>
      <c r="N176" s="2" t="s">
        <v>33</v>
      </c>
      <c r="O176" s="2" t="s">
        <v>36</v>
      </c>
      <c r="P176" s="2" t="s">
        <v>14</v>
      </c>
      <c r="Q176" s="39" t="s">
        <v>524</v>
      </c>
      <c r="R176" s="39"/>
      <c r="S176" s="38" t="s">
        <v>538</v>
      </c>
    </row>
    <row r="177" spans="1:19" x14ac:dyDescent="0.25">
      <c r="A177" s="25" t="s">
        <v>457</v>
      </c>
      <c r="B177" s="1" t="s">
        <v>458</v>
      </c>
      <c r="C177" s="1" t="s">
        <v>459</v>
      </c>
      <c r="D177" s="2" t="s">
        <v>20</v>
      </c>
      <c r="E177" s="20">
        <v>1.04</v>
      </c>
      <c r="F177" s="16" t="s">
        <v>510</v>
      </c>
      <c r="G177" s="3">
        <v>7666.67</v>
      </c>
      <c r="H177" s="3">
        <v>7666.67</v>
      </c>
      <c r="I177" s="30">
        <f t="shared" si="2"/>
        <v>1</v>
      </c>
      <c r="J177" s="2" t="s">
        <v>460</v>
      </c>
      <c r="K177" s="4">
        <v>40683</v>
      </c>
      <c r="L177" s="1"/>
      <c r="M177" s="2" t="s">
        <v>433</v>
      </c>
      <c r="N177" s="2" t="s">
        <v>14</v>
      </c>
      <c r="O177" s="2" t="s">
        <v>14</v>
      </c>
      <c r="P177" s="5" t="s">
        <v>505</v>
      </c>
      <c r="Q177" s="39" t="s">
        <v>524</v>
      </c>
      <c r="R177" s="39"/>
      <c r="S177" s="38" t="s">
        <v>534</v>
      </c>
    </row>
    <row r="178" spans="1:19" x14ac:dyDescent="0.25">
      <c r="A178" s="25" t="s">
        <v>457</v>
      </c>
      <c r="B178" s="1" t="s">
        <v>461</v>
      </c>
      <c r="C178" s="1" t="s">
        <v>459</v>
      </c>
      <c r="D178" s="2" t="s">
        <v>20</v>
      </c>
      <c r="E178" s="20">
        <v>6.1</v>
      </c>
      <c r="F178" s="16" t="s">
        <v>510</v>
      </c>
      <c r="G178" s="3">
        <v>7666.67</v>
      </c>
      <c r="H178" s="3">
        <v>7666.67</v>
      </c>
      <c r="I178" s="30">
        <f t="shared" si="2"/>
        <v>1</v>
      </c>
      <c r="J178" s="2" t="s">
        <v>460</v>
      </c>
      <c r="K178" s="4">
        <v>40683</v>
      </c>
      <c r="L178" s="1"/>
      <c r="M178" s="2" t="s">
        <v>433</v>
      </c>
      <c r="N178" s="2" t="s">
        <v>14</v>
      </c>
      <c r="O178" s="2" t="s">
        <v>14</v>
      </c>
      <c r="P178" s="5" t="s">
        <v>506</v>
      </c>
      <c r="Q178" s="39" t="s">
        <v>524</v>
      </c>
      <c r="R178" s="39"/>
      <c r="S178" s="38" t="s">
        <v>534</v>
      </c>
    </row>
    <row r="179" spans="1:19" x14ac:dyDescent="0.25">
      <c r="A179" s="25" t="s">
        <v>457</v>
      </c>
      <c r="B179" s="1" t="s">
        <v>462</v>
      </c>
      <c r="C179" s="1" t="s">
        <v>459</v>
      </c>
      <c r="D179" s="2" t="s">
        <v>20</v>
      </c>
      <c r="E179" s="20">
        <v>4.3</v>
      </c>
      <c r="F179" s="16" t="s">
        <v>510</v>
      </c>
      <c r="G179" s="3">
        <v>7666.67</v>
      </c>
      <c r="H179" s="3">
        <v>7666.67</v>
      </c>
      <c r="I179" s="30">
        <f t="shared" si="2"/>
        <v>1</v>
      </c>
      <c r="J179" s="2" t="s">
        <v>460</v>
      </c>
      <c r="K179" s="4">
        <v>40683</v>
      </c>
      <c r="L179" s="1"/>
      <c r="M179" s="2" t="s">
        <v>16</v>
      </c>
      <c r="N179" s="2" t="s">
        <v>14</v>
      </c>
      <c r="O179" s="2" t="s">
        <v>14</v>
      </c>
      <c r="P179" s="5" t="s">
        <v>507</v>
      </c>
      <c r="Q179" s="39" t="s">
        <v>524</v>
      </c>
      <c r="R179" s="39"/>
      <c r="S179" s="38" t="s">
        <v>534</v>
      </c>
    </row>
    <row r="180" spans="1:19" x14ac:dyDescent="0.25">
      <c r="A180" s="25" t="s">
        <v>463</v>
      </c>
      <c r="B180" s="1" t="s">
        <v>464</v>
      </c>
      <c r="C180" s="1" t="s">
        <v>465</v>
      </c>
      <c r="D180" s="2" t="s">
        <v>20</v>
      </c>
      <c r="E180" s="20">
        <v>249</v>
      </c>
      <c r="F180" s="1" t="s">
        <v>21</v>
      </c>
      <c r="G180" s="3">
        <v>0</v>
      </c>
      <c r="H180" s="3">
        <v>0</v>
      </c>
      <c r="I180" s="30"/>
      <c r="J180" s="2" t="s">
        <v>535</v>
      </c>
      <c r="K180" s="4">
        <v>40676</v>
      </c>
      <c r="L180" s="1"/>
      <c r="M180" s="2" t="s">
        <v>32</v>
      </c>
      <c r="N180" s="2" t="s">
        <v>33</v>
      </c>
      <c r="O180" s="2" t="s">
        <v>36</v>
      </c>
      <c r="P180" s="2" t="s">
        <v>14</v>
      </c>
      <c r="Q180" s="39" t="s">
        <v>524</v>
      </c>
      <c r="R180" s="39"/>
      <c r="S180" s="38" t="s">
        <v>531</v>
      </c>
    </row>
    <row r="181" spans="1:19" x14ac:dyDescent="0.25">
      <c r="A181" s="25" t="s">
        <v>413</v>
      </c>
      <c r="B181" s="1" t="s">
        <v>466</v>
      </c>
      <c r="C181" s="1" t="s">
        <v>467</v>
      </c>
      <c r="D181" s="2" t="s">
        <v>52</v>
      </c>
      <c r="E181" s="20">
        <v>90</v>
      </c>
      <c r="F181" s="1" t="s">
        <v>21</v>
      </c>
      <c r="G181" s="3">
        <v>11493</v>
      </c>
      <c r="H181" s="3">
        <v>11493</v>
      </c>
      <c r="I181" s="30">
        <f t="shared" si="2"/>
        <v>1</v>
      </c>
      <c r="J181" s="2" t="s">
        <v>22</v>
      </c>
      <c r="K181" s="4">
        <v>40669</v>
      </c>
      <c r="L181" s="1"/>
      <c r="M181" s="2" t="s">
        <v>24</v>
      </c>
      <c r="N181" s="2" t="s">
        <v>137</v>
      </c>
      <c r="O181" s="2" t="s">
        <v>36</v>
      </c>
      <c r="P181" s="2" t="s">
        <v>14</v>
      </c>
      <c r="Q181" s="39" t="s">
        <v>524</v>
      </c>
      <c r="R181" s="39"/>
      <c r="S181" s="53" t="s">
        <v>540</v>
      </c>
    </row>
    <row r="182" spans="1:19" x14ac:dyDescent="0.25">
      <c r="A182" s="25" t="s">
        <v>468</v>
      </c>
      <c r="B182" s="1" t="s">
        <v>469</v>
      </c>
      <c r="C182" s="1" t="s">
        <v>470</v>
      </c>
      <c r="D182" s="2" t="s">
        <v>20</v>
      </c>
      <c r="E182" s="20">
        <v>51</v>
      </c>
      <c r="F182" s="1" t="s">
        <v>21</v>
      </c>
      <c r="G182" s="3">
        <v>220000</v>
      </c>
      <c r="H182" s="3">
        <v>220000</v>
      </c>
      <c r="I182" s="30">
        <f t="shared" si="2"/>
        <v>1</v>
      </c>
      <c r="J182" s="2" t="s">
        <v>535</v>
      </c>
      <c r="K182" s="4">
        <v>40669</v>
      </c>
      <c r="L182" s="1"/>
      <c r="M182" s="2" t="s">
        <v>24</v>
      </c>
      <c r="N182" s="2" t="s">
        <v>25</v>
      </c>
      <c r="O182" s="2" t="s">
        <v>29</v>
      </c>
      <c r="P182" s="2" t="s">
        <v>14</v>
      </c>
      <c r="Q182" s="47" t="s">
        <v>522</v>
      </c>
      <c r="R182" s="51" t="s">
        <v>539</v>
      </c>
      <c r="S182" s="38"/>
    </row>
    <row r="183" spans="1:19" x14ac:dyDescent="0.25">
      <c r="A183" s="25" t="s">
        <v>468</v>
      </c>
      <c r="B183" s="1" t="s">
        <v>471</v>
      </c>
      <c r="C183" s="1" t="s">
        <v>472</v>
      </c>
      <c r="D183" s="2" t="s">
        <v>20</v>
      </c>
      <c r="E183" s="20">
        <v>51</v>
      </c>
      <c r="F183" s="1" t="s">
        <v>21</v>
      </c>
      <c r="G183" s="3">
        <v>220000</v>
      </c>
      <c r="H183" s="3">
        <v>220000</v>
      </c>
      <c r="I183" s="30">
        <f t="shared" si="2"/>
        <v>1</v>
      </c>
      <c r="J183" s="2" t="s">
        <v>535</v>
      </c>
      <c r="K183" s="4">
        <v>40669</v>
      </c>
      <c r="L183" s="1"/>
      <c r="M183" s="2" t="s">
        <v>24</v>
      </c>
      <c r="N183" s="2" t="s">
        <v>25</v>
      </c>
      <c r="O183" s="2" t="s">
        <v>29</v>
      </c>
      <c r="P183" s="2" t="s">
        <v>14</v>
      </c>
      <c r="Q183" s="47" t="s">
        <v>522</v>
      </c>
      <c r="R183" s="51" t="s">
        <v>539</v>
      </c>
      <c r="S183" s="38"/>
    </row>
    <row r="184" spans="1:19" x14ac:dyDescent="0.25">
      <c r="A184" s="25" t="s">
        <v>413</v>
      </c>
      <c r="B184" s="1" t="s">
        <v>473</v>
      </c>
      <c r="C184" s="1" t="s">
        <v>474</v>
      </c>
      <c r="D184" s="2" t="s">
        <v>52</v>
      </c>
      <c r="E184" s="20">
        <v>90</v>
      </c>
      <c r="F184" s="1" t="s">
        <v>21</v>
      </c>
      <c r="G184" s="3">
        <v>11493</v>
      </c>
      <c r="H184" s="3">
        <v>11493</v>
      </c>
      <c r="I184" s="30">
        <f t="shared" si="2"/>
        <v>1</v>
      </c>
      <c r="J184" s="2" t="s">
        <v>22</v>
      </c>
      <c r="K184" s="4">
        <v>40660</v>
      </c>
      <c r="L184" s="1"/>
      <c r="M184" s="2" t="s">
        <v>24</v>
      </c>
      <c r="N184" s="2" t="s">
        <v>137</v>
      </c>
      <c r="O184" s="2" t="s">
        <v>36</v>
      </c>
      <c r="P184" s="2" t="s">
        <v>14</v>
      </c>
      <c r="Q184" s="39" t="s">
        <v>524</v>
      </c>
      <c r="R184" s="39"/>
      <c r="S184" s="53" t="s">
        <v>540</v>
      </c>
    </row>
    <row r="185" spans="1:19" x14ac:dyDescent="0.25">
      <c r="A185" s="25" t="s">
        <v>413</v>
      </c>
      <c r="B185" s="1" t="s">
        <v>475</v>
      </c>
      <c r="C185" s="1" t="s">
        <v>476</v>
      </c>
      <c r="D185" s="2" t="s">
        <v>52</v>
      </c>
      <c r="E185" s="20">
        <v>90</v>
      </c>
      <c r="F185" s="1" t="s">
        <v>21</v>
      </c>
      <c r="G185" s="3">
        <v>11493</v>
      </c>
      <c r="H185" s="3">
        <v>11493</v>
      </c>
      <c r="I185" s="30">
        <f t="shared" si="2"/>
        <v>1</v>
      </c>
      <c r="J185" s="2" t="s">
        <v>22</v>
      </c>
      <c r="K185" s="4">
        <v>40648</v>
      </c>
      <c r="L185" s="1"/>
      <c r="M185" s="2" t="s">
        <v>24</v>
      </c>
      <c r="N185" s="2" t="s">
        <v>137</v>
      </c>
      <c r="O185" s="2" t="s">
        <v>36</v>
      </c>
      <c r="P185" s="2" t="s">
        <v>14</v>
      </c>
      <c r="Q185" s="39" t="s">
        <v>524</v>
      </c>
      <c r="R185" s="39"/>
      <c r="S185" s="53" t="s">
        <v>540</v>
      </c>
    </row>
    <row r="186" spans="1:19" x14ac:dyDescent="0.25">
      <c r="A186" s="25" t="s">
        <v>413</v>
      </c>
      <c r="B186" s="1" t="s">
        <v>477</v>
      </c>
      <c r="C186" s="1" t="s">
        <v>478</v>
      </c>
      <c r="D186" s="2" t="s">
        <v>52</v>
      </c>
      <c r="E186" s="20">
        <v>90</v>
      </c>
      <c r="F186" s="1" t="s">
        <v>21</v>
      </c>
      <c r="G186" s="3">
        <v>14293</v>
      </c>
      <c r="H186" s="3">
        <v>14293</v>
      </c>
      <c r="I186" s="30">
        <f t="shared" si="2"/>
        <v>1</v>
      </c>
      <c r="J186" s="2" t="s">
        <v>22</v>
      </c>
      <c r="K186" s="4">
        <v>40648</v>
      </c>
      <c r="L186" s="1"/>
      <c r="M186" s="2" t="s">
        <v>24</v>
      </c>
      <c r="N186" s="2" t="s">
        <v>137</v>
      </c>
      <c r="O186" s="2" t="s">
        <v>36</v>
      </c>
      <c r="P186" s="2" t="s">
        <v>14</v>
      </c>
      <c r="Q186" s="39" t="s">
        <v>524</v>
      </c>
      <c r="R186" s="39"/>
      <c r="S186" s="53" t="s">
        <v>540</v>
      </c>
    </row>
    <row r="187" spans="1:19" x14ac:dyDescent="0.25">
      <c r="A187" s="25" t="s">
        <v>413</v>
      </c>
      <c r="B187" s="1" t="s">
        <v>479</v>
      </c>
      <c r="C187" s="1" t="s">
        <v>480</v>
      </c>
      <c r="D187" s="2" t="s">
        <v>20</v>
      </c>
      <c r="E187" s="20">
        <v>90</v>
      </c>
      <c r="F187" s="1" t="s">
        <v>21</v>
      </c>
      <c r="G187" s="3">
        <v>14393</v>
      </c>
      <c r="H187" s="3">
        <v>14393</v>
      </c>
      <c r="I187" s="30">
        <f t="shared" si="2"/>
        <v>1</v>
      </c>
      <c r="J187" s="2" t="s">
        <v>22</v>
      </c>
      <c r="K187" s="4">
        <v>40648</v>
      </c>
      <c r="L187" s="1"/>
      <c r="M187" s="2" t="s">
        <v>24</v>
      </c>
      <c r="N187" s="2" t="s">
        <v>137</v>
      </c>
      <c r="O187" s="2" t="s">
        <v>36</v>
      </c>
      <c r="P187" s="2" t="s">
        <v>14</v>
      </c>
      <c r="Q187" s="39" t="s">
        <v>524</v>
      </c>
      <c r="R187" s="39"/>
      <c r="S187" s="53" t="s">
        <v>540</v>
      </c>
    </row>
    <row r="188" spans="1:19" x14ac:dyDescent="0.25">
      <c r="A188" s="25" t="s">
        <v>413</v>
      </c>
      <c r="B188" s="1" t="s">
        <v>481</v>
      </c>
      <c r="C188" s="1" t="s">
        <v>482</v>
      </c>
      <c r="D188" s="2" t="s">
        <v>52</v>
      </c>
      <c r="E188" s="20">
        <v>90</v>
      </c>
      <c r="F188" s="1" t="s">
        <v>21</v>
      </c>
      <c r="G188" s="3">
        <v>11493</v>
      </c>
      <c r="H188" s="3">
        <v>11493</v>
      </c>
      <c r="I188" s="30">
        <f t="shared" si="2"/>
        <v>1</v>
      </c>
      <c r="J188" s="2" t="s">
        <v>22</v>
      </c>
      <c r="K188" s="4">
        <v>40648</v>
      </c>
      <c r="L188" s="1"/>
      <c r="M188" s="2" t="s">
        <v>24</v>
      </c>
      <c r="N188" s="2" t="s">
        <v>137</v>
      </c>
      <c r="O188" s="2" t="s">
        <v>36</v>
      </c>
      <c r="P188" s="2" t="s">
        <v>14</v>
      </c>
      <c r="Q188" s="39" t="s">
        <v>524</v>
      </c>
      <c r="R188" s="39"/>
      <c r="S188" s="53" t="s">
        <v>540</v>
      </c>
    </row>
    <row r="189" spans="1:19" x14ac:dyDescent="0.25">
      <c r="A189" s="25" t="s">
        <v>413</v>
      </c>
      <c r="B189" s="1" t="s">
        <v>483</v>
      </c>
      <c r="C189" s="1" t="s">
        <v>484</v>
      </c>
      <c r="D189" s="2" t="s">
        <v>52</v>
      </c>
      <c r="E189" s="20">
        <v>90</v>
      </c>
      <c r="F189" s="1" t="s">
        <v>21</v>
      </c>
      <c r="G189" s="3">
        <v>11493</v>
      </c>
      <c r="H189" s="3">
        <v>11493</v>
      </c>
      <c r="I189" s="30">
        <f t="shared" si="2"/>
        <v>1</v>
      </c>
      <c r="J189" s="2" t="s">
        <v>22</v>
      </c>
      <c r="K189" s="4">
        <v>40648</v>
      </c>
      <c r="L189" s="1"/>
      <c r="M189" s="2" t="s">
        <v>24</v>
      </c>
      <c r="N189" s="2" t="s">
        <v>137</v>
      </c>
      <c r="O189" s="2" t="s">
        <v>36</v>
      </c>
      <c r="P189" s="2" t="s">
        <v>14</v>
      </c>
      <c r="Q189" s="39" t="s">
        <v>524</v>
      </c>
      <c r="R189" s="39"/>
      <c r="S189" s="53" t="s">
        <v>540</v>
      </c>
    </row>
    <row r="190" spans="1:19" x14ac:dyDescent="0.25">
      <c r="A190" s="25" t="s">
        <v>413</v>
      </c>
      <c r="B190" s="1" t="s">
        <v>485</v>
      </c>
      <c r="C190" s="1" t="s">
        <v>486</v>
      </c>
      <c r="D190" s="2" t="s">
        <v>52</v>
      </c>
      <c r="E190" s="20">
        <v>90</v>
      </c>
      <c r="F190" s="1" t="s">
        <v>21</v>
      </c>
      <c r="G190" s="3">
        <v>17293</v>
      </c>
      <c r="H190" s="3">
        <v>17293</v>
      </c>
      <c r="I190" s="30">
        <f t="shared" si="2"/>
        <v>1</v>
      </c>
      <c r="J190" s="2" t="s">
        <v>22</v>
      </c>
      <c r="K190" s="4">
        <v>40648</v>
      </c>
      <c r="L190" s="1"/>
      <c r="M190" s="2" t="s">
        <v>24</v>
      </c>
      <c r="N190" s="2" t="s">
        <v>137</v>
      </c>
      <c r="O190" s="2" t="s">
        <v>36</v>
      </c>
      <c r="P190" s="2" t="s">
        <v>14</v>
      </c>
      <c r="Q190" s="39" t="s">
        <v>524</v>
      </c>
      <c r="R190" s="39"/>
      <c r="S190" s="53" t="s">
        <v>540</v>
      </c>
    </row>
    <row r="191" spans="1:19" x14ac:dyDescent="0.25">
      <c r="A191" s="25" t="s">
        <v>413</v>
      </c>
      <c r="B191" s="1" t="s">
        <v>487</v>
      </c>
      <c r="C191" s="1" t="s">
        <v>488</v>
      </c>
      <c r="D191" s="2" t="s">
        <v>52</v>
      </c>
      <c r="E191" s="20">
        <v>90</v>
      </c>
      <c r="F191" s="1" t="s">
        <v>21</v>
      </c>
      <c r="G191" s="3">
        <v>11493</v>
      </c>
      <c r="H191" s="3">
        <v>11493</v>
      </c>
      <c r="I191" s="30">
        <f t="shared" si="2"/>
        <v>1</v>
      </c>
      <c r="J191" s="2" t="s">
        <v>22</v>
      </c>
      <c r="K191" s="4">
        <v>40648</v>
      </c>
      <c r="L191" s="1"/>
      <c r="M191" s="2" t="s">
        <v>24</v>
      </c>
      <c r="N191" s="2" t="s">
        <v>137</v>
      </c>
      <c r="O191" s="2" t="s">
        <v>36</v>
      </c>
      <c r="P191" s="2" t="s">
        <v>14</v>
      </c>
      <c r="Q191" s="39" t="s">
        <v>524</v>
      </c>
      <c r="R191" s="39"/>
      <c r="S191" s="53" t="s">
        <v>540</v>
      </c>
    </row>
    <row r="192" spans="1:19" x14ac:dyDescent="0.25">
      <c r="A192" s="25" t="s">
        <v>413</v>
      </c>
      <c r="B192" s="1" t="s">
        <v>491</v>
      </c>
      <c r="C192" s="1" t="s">
        <v>492</v>
      </c>
      <c r="D192" s="2" t="s">
        <v>52</v>
      </c>
      <c r="E192" s="20">
        <v>90</v>
      </c>
      <c r="F192" s="1" t="s">
        <v>21</v>
      </c>
      <c r="G192" s="3">
        <v>15293</v>
      </c>
      <c r="H192" s="3">
        <v>15293</v>
      </c>
      <c r="I192" s="30">
        <f t="shared" si="2"/>
        <v>1</v>
      </c>
      <c r="J192" s="2" t="s">
        <v>22</v>
      </c>
      <c r="K192" s="4">
        <v>40648</v>
      </c>
      <c r="L192" s="1"/>
      <c r="M192" s="2" t="s">
        <v>24</v>
      </c>
      <c r="N192" s="2" t="s">
        <v>137</v>
      </c>
      <c r="O192" s="2" t="s">
        <v>36</v>
      </c>
      <c r="P192" s="2" t="s">
        <v>14</v>
      </c>
      <c r="Q192" s="39" t="s">
        <v>524</v>
      </c>
      <c r="R192" s="39"/>
      <c r="S192" s="53" t="s">
        <v>540</v>
      </c>
    </row>
    <row r="193" spans="1:19" x14ac:dyDescent="0.25">
      <c r="A193" s="25" t="s">
        <v>413</v>
      </c>
      <c r="B193" s="1" t="s">
        <v>493</v>
      </c>
      <c r="C193" s="1" t="s">
        <v>494</v>
      </c>
      <c r="D193" s="2" t="s">
        <v>52</v>
      </c>
      <c r="E193" s="20">
        <v>90</v>
      </c>
      <c r="F193" s="1" t="s">
        <v>21</v>
      </c>
      <c r="G193" s="3">
        <v>17293</v>
      </c>
      <c r="H193" s="3">
        <v>17293</v>
      </c>
      <c r="I193" s="30">
        <f t="shared" si="2"/>
        <v>1</v>
      </c>
      <c r="J193" s="2" t="s">
        <v>22</v>
      </c>
      <c r="K193" s="4">
        <v>40648</v>
      </c>
      <c r="L193" s="1"/>
      <c r="M193" s="2" t="s">
        <v>24</v>
      </c>
      <c r="N193" s="2" t="s">
        <v>137</v>
      </c>
      <c r="O193" s="2" t="s">
        <v>36</v>
      </c>
      <c r="P193" s="2" t="s">
        <v>14</v>
      </c>
      <c r="Q193" s="39" t="s">
        <v>524</v>
      </c>
      <c r="R193" s="39"/>
      <c r="S193" s="53" t="s">
        <v>540</v>
      </c>
    </row>
    <row r="194" spans="1:19" x14ac:dyDescent="0.25">
      <c r="A194" s="25" t="s">
        <v>413</v>
      </c>
      <c r="B194" s="1" t="s">
        <v>495</v>
      </c>
      <c r="C194" s="1" t="s">
        <v>496</v>
      </c>
      <c r="D194" s="2" t="s">
        <v>52</v>
      </c>
      <c r="E194" s="20">
        <v>90</v>
      </c>
      <c r="F194" s="1" t="s">
        <v>21</v>
      </c>
      <c r="G194" s="3">
        <v>11493</v>
      </c>
      <c r="H194" s="3">
        <v>11493</v>
      </c>
      <c r="I194" s="30">
        <f t="shared" ref="I194:I197" si="3">SUM(H194/G194)</f>
        <v>1</v>
      </c>
      <c r="J194" s="2" t="s">
        <v>22</v>
      </c>
      <c r="K194" s="4">
        <v>40648</v>
      </c>
      <c r="L194" s="1"/>
      <c r="M194" s="2" t="s">
        <v>24</v>
      </c>
      <c r="N194" s="2" t="s">
        <v>137</v>
      </c>
      <c r="O194" s="2" t="s">
        <v>36</v>
      </c>
      <c r="P194" s="2" t="s">
        <v>14</v>
      </c>
      <c r="Q194" s="39" t="s">
        <v>524</v>
      </c>
      <c r="R194" s="39"/>
      <c r="S194" s="53" t="s">
        <v>540</v>
      </c>
    </row>
    <row r="195" spans="1:19" x14ac:dyDescent="0.25">
      <c r="A195" s="25" t="s">
        <v>413</v>
      </c>
      <c r="B195" s="1" t="s">
        <v>497</v>
      </c>
      <c r="C195" s="1" t="s">
        <v>498</v>
      </c>
      <c r="D195" s="2" t="s">
        <v>52</v>
      </c>
      <c r="E195" s="20">
        <v>90</v>
      </c>
      <c r="F195" s="1" t="s">
        <v>21</v>
      </c>
      <c r="G195" s="3">
        <v>11493</v>
      </c>
      <c r="H195" s="3">
        <v>11493</v>
      </c>
      <c r="I195" s="30">
        <f t="shared" si="3"/>
        <v>1</v>
      </c>
      <c r="J195" s="2" t="s">
        <v>22</v>
      </c>
      <c r="K195" s="4">
        <v>40648</v>
      </c>
      <c r="L195" s="1"/>
      <c r="M195" s="2" t="s">
        <v>24</v>
      </c>
      <c r="N195" s="2" t="s">
        <v>137</v>
      </c>
      <c r="O195" s="2" t="s">
        <v>36</v>
      </c>
      <c r="P195" s="2" t="s">
        <v>14</v>
      </c>
      <c r="Q195" s="39" t="s">
        <v>524</v>
      </c>
      <c r="R195" s="39"/>
      <c r="S195" s="53" t="s">
        <v>540</v>
      </c>
    </row>
    <row r="196" spans="1:19" x14ac:dyDescent="0.25">
      <c r="A196" s="25" t="s">
        <v>489</v>
      </c>
      <c r="B196" s="1" t="s">
        <v>489</v>
      </c>
      <c r="C196" s="1" t="s">
        <v>490</v>
      </c>
      <c r="D196" s="2" t="s">
        <v>20</v>
      </c>
      <c r="E196" s="20">
        <v>111</v>
      </c>
      <c r="F196" s="1" t="s">
        <v>21</v>
      </c>
      <c r="G196" s="3">
        <v>430000</v>
      </c>
      <c r="H196" s="3">
        <v>322500</v>
      </c>
      <c r="I196" s="30">
        <f>SUM(H196/G196)</f>
        <v>0.75</v>
      </c>
      <c r="J196" s="2" t="s">
        <v>535</v>
      </c>
      <c r="K196" s="4">
        <v>40648</v>
      </c>
      <c r="L196" s="1"/>
      <c r="M196" s="2" t="s">
        <v>24</v>
      </c>
      <c r="N196" s="2" t="s">
        <v>33</v>
      </c>
      <c r="O196" s="2" t="s">
        <v>34</v>
      </c>
      <c r="P196" s="2" t="s">
        <v>14</v>
      </c>
      <c r="Q196" s="39" t="s">
        <v>524</v>
      </c>
      <c r="R196" s="39"/>
      <c r="S196" s="38" t="s">
        <v>538</v>
      </c>
    </row>
    <row r="197" spans="1:19" x14ac:dyDescent="0.25">
      <c r="A197" s="25" t="s">
        <v>499</v>
      </c>
      <c r="B197" s="1" t="s">
        <v>500</v>
      </c>
      <c r="C197" s="1" t="s">
        <v>501</v>
      </c>
      <c r="D197" s="2" t="s">
        <v>20</v>
      </c>
      <c r="E197" s="20">
        <v>60</v>
      </c>
      <c r="F197" s="1" t="s">
        <v>21</v>
      </c>
      <c r="G197" s="3">
        <v>155000</v>
      </c>
      <c r="H197" s="3">
        <v>155000</v>
      </c>
      <c r="I197" s="30">
        <f t="shared" si="3"/>
        <v>1</v>
      </c>
      <c r="J197" s="2" t="s">
        <v>535</v>
      </c>
      <c r="K197" s="4">
        <v>40641</v>
      </c>
      <c r="L197" s="1"/>
      <c r="M197" s="2" t="s">
        <v>24</v>
      </c>
      <c r="N197" s="2" t="s">
        <v>25</v>
      </c>
      <c r="O197" s="2" t="s">
        <v>29</v>
      </c>
      <c r="P197" s="2" t="s">
        <v>14</v>
      </c>
      <c r="Q197" s="47" t="s">
        <v>522</v>
      </c>
      <c r="R197" s="51" t="s">
        <v>539</v>
      </c>
      <c r="S197" s="38"/>
    </row>
    <row r="198" spans="1:19" ht="15.75" thickBot="1" x14ac:dyDescent="0.3">
      <c r="A198" s="27" t="s">
        <v>499</v>
      </c>
      <c r="B198" s="10" t="s">
        <v>502</v>
      </c>
      <c r="C198" s="10" t="s">
        <v>501</v>
      </c>
      <c r="D198" s="11" t="s">
        <v>20</v>
      </c>
      <c r="E198" s="21">
        <v>54</v>
      </c>
      <c r="F198" s="10" t="s">
        <v>21</v>
      </c>
      <c r="G198" s="12">
        <v>155000</v>
      </c>
      <c r="H198" s="12">
        <v>155000</v>
      </c>
      <c r="I198" s="31">
        <f>SUM(H198/G198)</f>
        <v>1</v>
      </c>
      <c r="J198" s="11" t="s">
        <v>535</v>
      </c>
      <c r="K198" s="15">
        <v>40641</v>
      </c>
      <c r="L198" s="10"/>
      <c r="M198" s="11" t="s">
        <v>24</v>
      </c>
      <c r="N198" s="11" t="s">
        <v>25</v>
      </c>
      <c r="O198" s="11" t="s">
        <v>29</v>
      </c>
      <c r="P198" s="11" t="s">
        <v>14</v>
      </c>
      <c r="Q198" s="48" t="s">
        <v>522</v>
      </c>
      <c r="R198" s="52" t="s">
        <v>539</v>
      </c>
      <c r="S198" s="40"/>
    </row>
  </sheetData>
  <autoFilter ref="A1:S198"/>
  <pageMargins left="0.7" right="0.7" top="0.75" bottom="0.75" header="0.3" footer="0.3"/>
  <pageSetup paperSize="9" orientation="portrait" verticalDpi="0" r:id="rId1"/>
  <ignoredErrors>
    <ignoredError sqref="O94:O96 O2:O25 O39:O40 O50 O53:O55 O69:O75 O196:O198 O28:O36 O42:O45 O47:O48 O57:O67 O82 O98 O111 O114:O119 O121:O125 O147 O52 O149:O165 O167:O169 O170:O191 O192:O19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C4A588-75AF-4821-834F-8E5C3CFF9DC4}"/>
</file>

<file path=customXml/itemProps2.xml><?xml version="1.0" encoding="utf-8"?>
<ds:datastoreItem xmlns:ds="http://schemas.openxmlformats.org/officeDocument/2006/customXml" ds:itemID="{0F7469BA-E50A-4576-A1DF-957EFC7C7F65}"/>
</file>

<file path=customXml/itemProps3.xml><?xml version="1.0" encoding="utf-8"?>
<ds:datastoreItem xmlns:ds="http://schemas.openxmlformats.org/officeDocument/2006/customXml" ds:itemID="{4ABFD1CC-277C-4ABC-B32A-E5893C684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Disposals Since 01 01 2011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Shane Sweeney</dc:creator>
  <cp:lastModifiedBy>Laura Hopley</cp:lastModifiedBy>
  <dcterms:created xsi:type="dcterms:W3CDTF">2016-01-14T15:56:53Z</dcterms:created>
  <dcterms:modified xsi:type="dcterms:W3CDTF">2016-01-25T14:29:35Z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Order">
    <vt:r8>19100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