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is.gov.soj\sojdata\ISD_HomeDirs\SellarsD\Desktop\"/>
    </mc:Choice>
  </mc:AlternateContent>
  <workbookProtection workbookAlgorithmName="SHA-512" workbookHashValue="FgX/8MOuXhblZTNnwEra1lePKkD0nLlO5qFGGJy9CrUZxh05McBWCfAI1lh09Od6gTwE/vfCy8sm8/wS7BL9NQ==" workbookSaltValue="bM8uH4NqxTgj8KJ8fbzk5Q==" workbookSpinCount="100000" lockStructure="1"/>
  <bookViews>
    <workbookView xWindow="0" yWindow="0" windowWidth="28800" windowHeight="12435"/>
  </bookViews>
  <sheets>
    <sheet name="Sheet2" sheetId="3" r:id="rId1"/>
  </sheets>
  <definedNames>
    <definedName name="_xlnm.Print_Area" localSheetId="0">Sheet2!$A$1:$AX$34</definedName>
    <definedName name="_xlnm.Print_Titles" localSheetId="0">Sheet2!$A:$A,Sheet2!$1:$1</definedName>
  </definedNames>
  <calcPr calcId="152511"/>
</workbook>
</file>

<file path=xl/calcChain.xml><?xml version="1.0" encoding="utf-8"?>
<calcChain xmlns="http://schemas.openxmlformats.org/spreadsheetml/2006/main">
  <c r="AX34" i="3" l="1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</calcChain>
</file>

<file path=xl/sharedStrings.xml><?xml version="1.0" encoding="utf-8"?>
<sst xmlns="http://schemas.openxmlformats.org/spreadsheetml/2006/main" count="83" uniqueCount="82">
  <si>
    <t>Total</t>
  </si>
  <si>
    <t>Ambulance</t>
  </si>
  <si>
    <t>Appointments</t>
  </si>
  <si>
    <t>Assisted Reproduction</t>
  </si>
  <si>
    <t>Cardiology</t>
  </si>
  <si>
    <t>Clinical Investigations</t>
  </si>
  <si>
    <t>Day Surgery Unit</t>
  </si>
  <si>
    <t>Dental</t>
  </si>
  <si>
    <t>Department of Metabolic Medicine</t>
  </si>
  <si>
    <t>Dermatology</t>
  </si>
  <si>
    <t>Dietetics</t>
  </si>
  <si>
    <t>EAU</t>
  </si>
  <si>
    <t>Emergency Department</t>
  </si>
  <si>
    <t>Endoscopy Unit</t>
  </si>
  <si>
    <t>Engineering and Facilities</t>
  </si>
  <si>
    <t>ENT</t>
  </si>
  <si>
    <t>Family Planning and TOP Service</t>
  </si>
  <si>
    <t>General Medical Wards</t>
  </si>
  <si>
    <t>General Surgical Wards</t>
  </si>
  <si>
    <t>GP Coop</t>
  </si>
  <si>
    <t>Gynaecology</t>
  </si>
  <si>
    <t>Information Services</t>
  </si>
  <si>
    <t>Intensive Care Unit</t>
  </si>
  <si>
    <t>Main Outpatients</t>
  </si>
  <si>
    <t>Main Theatres</t>
  </si>
  <si>
    <t>Maternity</t>
  </si>
  <si>
    <t>Medical Records Department</t>
  </si>
  <si>
    <t>Neurology</t>
  </si>
  <si>
    <t>Oncology</t>
  </si>
  <si>
    <t>Ophthalmology</t>
  </si>
  <si>
    <t>Overseas Treatment</t>
  </si>
  <si>
    <t>Paediatrics</t>
  </si>
  <si>
    <t>Pain Clinic</t>
  </si>
  <si>
    <t>Pathology</t>
  </si>
  <si>
    <t>Pharmacy</t>
  </si>
  <si>
    <t>Physiotherapy</t>
  </si>
  <si>
    <t>Pre Assessment Team</t>
  </si>
  <si>
    <t>Radiology</t>
  </si>
  <si>
    <t>Rehabilitation</t>
  </si>
  <si>
    <t>Renal</t>
  </si>
  <si>
    <t>Rheumatology</t>
  </si>
  <si>
    <t>SCBU</t>
  </si>
  <si>
    <t>Travel Office</t>
  </si>
  <si>
    <t>zOther</t>
  </si>
  <si>
    <t>ACUT</t>
  </si>
  <si>
    <t>Aids / appliances / equipment</t>
  </si>
  <si>
    <t>Appointment/Admissions / transfers / discharge procedure</t>
  </si>
  <si>
    <t>Attitude and behaviour</t>
  </si>
  <si>
    <t>Catering</t>
  </si>
  <si>
    <t>Cleanliness / laundry</t>
  </si>
  <si>
    <t>Communication (oral)</t>
  </si>
  <si>
    <t>Communication (written)</t>
  </si>
  <si>
    <t>Competence</t>
  </si>
  <si>
    <t>Consent to treatment</t>
  </si>
  <si>
    <t>Date for appointment</t>
  </si>
  <si>
    <t>Date of admission / attendance</t>
  </si>
  <si>
    <t>Hospital acquired infection</t>
  </si>
  <si>
    <t>Outpatient and other clinics</t>
  </si>
  <si>
    <t>Patient privacy / dignity</t>
  </si>
  <si>
    <t>Patient property / expenses</t>
  </si>
  <si>
    <t>Personal records</t>
  </si>
  <si>
    <t>Policy &amp; commercial decisions of NHS board</t>
  </si>
  <si>
    <t>Premises</t>
  </si>
  <si>
    <t>Test results</t>
  </si>
  <si>
    <t>Travel</t>
  </si>
  <si>
    <t>Behaviour (pre 01/10/2013)</t>
  </si>
  <si>
    <t>Cancellation (pre 01/10/2013)</t>
  </si>
  <si>
    <t>Charges/claims (pre 01/10/2013)</t>
  </si>
  <si>
    <t>Communication (pre 01/10/2013)</t>
  </si>
  <si>
    <t>Untoward event (pre 01/10/2013)</t>
  </si>
  <si>
    <t>Facilities (pre 01/10/2013)</t>
  </si>
  <si>
    <t>Medication (pre 01/10/2013)</t>
  </si>
  <si>
    <t>Not recorded (pre 01/10/2013)</t>
  </si>
  <si>
    <t>Treatment (pre 01/10/2013)</t>
  </si>
  <si>
    <t>Transfer of patient (pre 01/10/2013)</t>
  </si>
  <si>
    <t>Care</t>
  </si>
  <si>
    <t>Confidentiality</t>
  </si>
  <si>
    <t>Urology &amp; 
Urodynamics</t>
  </si>
  <si>
    <t>Trauma &amp;
Orthopaedics</t>
  </si>
  <si>
    <t>Sexual
Health and Family Planning</t>
  </si>
  <si>
    <t>Private
Patients</t>
  </si>
  <si>
    <t>Number of complaints by department and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</si>
</sst>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rgb="FF60605E"/>
      <name val="Arial"/>
      <family val="2"/>
    </font>
    <font>
      <b/>
      <sz val="10"/>
      <color rgb="FF60605E"/>
      <name val="Arial"/>
      <family val="2"/>
    </font>
    <font>
      <b/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/>
    <xf numFmtId="0" fontId="3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 val="0"/>
        <i val="0"/>
        <color rgb="FFBFBFBF"/>
      </font>
      <numFmt numFmtId="0" formatCode="General"/>
      <fill>
        <patternFill patternType="solid">
          <bgColor rgb="FFF3F3F3"/>
        </patternFill>
      </fill>
    </dxf>
    <dxf>
      <font>
        <b val="0"/>
        <i val="0"/>
        <color rgb="FF60605E"/>
      </font>
      <fill>
        <patternFill>
          <bgColor rgb="FFD8D8D1"/>
        </patternFill>
      </fill>
      <border>
        <top style="double">
          <color rgb="FF40403E"/>
        </top>
      </border>
    </dxf>
    <dxf>
      <font>
        <b val="0"/>
        <i val="0"/>
        <color rgb="FF0592FE"/>
      </font>
      <fill>
        <patternFill patternType="solid">
          <fgColor rgb="FF000000"/>
          <bgColor rgb="FFD8D8D1"/>
        </patternFill>
      </fill>
      <border diagonalUp="0" diagonalDown="0">
        <left/>
        <right/>
        <top/>
        <bottom style="thin">
          <color rgb="FFB8B8AB"/>
        </bottom>
        <vertical/>
        <horizontal/>
      </border>
    </dxf>
    <dxf>
      <font>
        <b val="0"/>
        <i val="0"/>
        <color rgb="FF60605E"/>
      </font>
      <fill>
        <patternFill>
          <bgColor rgb="FFD8D8D1"/>
        </patternFill>
      </fill>
      <border diagonalUp="0" diagonalDown="0">
        <left/>
        <right/>
        <top/>
        <bottom/>
        <vertical/>
        <horizontal style="thin">
          <color rgb="FFB8B8AB"/>
        </horizontal>
      </border>
    </dxf>
  </dxfs>
  <tableStyles count="1" defaultTableStyle="TableStyleMedium9">
    <tableStyle name="Personal budget table" pivot="0" count="3">
      <tableStyleElement type="wholeTable" dxfId="3"/>
      <tableStyleElement type="headerRow" dxfId="2"/>
      <tableStyleElement type="total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tabSelected="1" workbookViewId="0">
      <pane ySplit="1" topLeftCell="A2" activePane="bottomLeft" state="frozen"/>
      <selection pane="bottomLeft" activeCell="C24" sqref="C24"/>
    </sheetView>
  </sheetViews>
  <sheetFormatPr defaultRowHeight="15" x14ac:dyDescent="0.25"/>
  <cols>
    <col min="1" max="1" width="54.7109375" bestFit="1" customWidth="1"/>
    <col min="2" max="2" width="11.28515625" bestFit="1" customWidth="1"/>
    <col min="3" max="3" width="13.5703125" bestFit="1" customWidth="1"/>
    <col min="4" max="4" width="21.42578125" bestFit="1" customWidth="1"/>
    <col min="5" max="5" width="10.85546875" bestFit="1" customWidth="1"/>
    <col min="6" max="6" width="21.140625" bestFit="1" customWidth="1"/>
    <col min="7" max="7" width="16.42578125" bestFit="1" customWidth="1"/>
    <col min="8" max="8" width="6.85546875" bestFit="1" customWidth="1"/>
    <col min="9" max="9" width="32.85546875" bestFit="1" customWidth="1"/>
    <col min="10" max="10" width="12.5703125" bestFit="1" customWidth="1"/>
    <col min="11" max="11" width="8.7109375" bestFit="1" customWidth="1"/>
    <col min="12" max="12" width="4.7109375" bestFit="1" customWidth="1"/>
    <col min="13" max="13" width="22.7109375" bestFit="1" customWidth="1"/>
    <col min="14" max="14" width="15" bestFit="1" customWidth="1"/>
    <col min="15" max="15" width="25.140625" bestFit="1" customWidth="1"/>
    <col min="16" max="16" width="4.5703125" bestFit="1" customWidth="1"/>
    <col min="17" max="17" width="32.42578125" bestFit="1" customWidth="1"/>
    <col min="18" max="18" width="22.7109375" bestFit="1" customWidth="1"/>
    <col min="19" max="19" width="23.140625" bestFit="1" customWidth="1"/>
    <col min="20" max="20" width="9" bestFit="1" customWidth="1"/>
    <col min="21" max="21" width="12.85546875" bestFit="1" customWidth="1"/>
    <col min="22" max="22" width="20" bestFit="1" customWidth="1"/>
    <col min="23" max="23" width="18.42578125" bestFit="1" customWidth="1"/>
    <col min="24" max="24" width="16.42578125" bestFit="1" customWidth="1"/>
    <col min="25" max="25" width="14" bestFit="1" customWidth="1"/>
    <col min="26" max="26" width="9.42578125" bestFit="1" customWidth="1"/>
    <col min="27" max="27" width="27.7109375" bestFit="1" customWidth="1"/>
    <col min="28" max="28" width="10.28515625" bestFit="1" customWidth="1"/>
    <col min="29" max="29" width="9.5703125" bestFit="1" customWidth="1"/>
    <col min="30" max="30" width="15" bestFit="1" customWidth="1"/>
    <col min="31" max="31" width="19.42578125" bestFit="1" customWidth="1"/>
    <col min="32" max="32" width="11.140625" bestFit="1" customWidth="1"/>
    <col min="33" max="33" width="10.85546875" bestFit="1" customWidth="1"/>
    <col min="34" max="35" width="10.140625" bestFit="1" customWidth="1"/>
    <col min="36" max="36" width="14" bestFit="1" customWidth="1"/>
    <col min="37" max="37" width="21.140625" bestFit="1" customWidth="1"/>
    <col min="38" max="38" width="7.42578125" bestFit="1" customWidth="1"/>
    <col min="39" max="39" width="10.140625" bestFit="1" customWidth="1"/>
    <col min="40" max="40" width="13.85546875" bestFit="1" customWidth="1"/>
    <col min="41" max="41" width="6.28515625" bestFit="1" customWidth="1"/>
    <col min="42" max="42" width="14.28515625" bestFit="1" customWidth="1"/>
    <col min="43" max="43" width="6.140625" bestFit="1" customWidth="1"/>
    <col min="44" max="44" width="8" bestFit="1" customWidth="1"/>
    <col min="45" max="45" width="8.28515625" bestFit="1" customWidth="1"/>
    <col min="46" max="46" width="12.5703125" bestFit="1" customWidth="1"/>
    <col min="47" max="47" width="8.5703125" bestFit="1" customWidth="1"/>
    <col min="48" max="48" width="7" bestFit="1" customWidth="1"/>
    <col min="49" max="49" width="6" bestFit="1" customWidth="1"/>
    <col min="50" max="50" width="5.5703125" style="1" bestFit="1" customWidth="1"/>
  </cols>
  <sheetData>
    <row r="1" spans="1:50" s="1" customFormat="1" ht="76.5" x14ac:dyDescent="0.25">
      <c r="A1" s="4" t="s">
        <v>81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6" t="s">
        <v>80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6" t="s">
        <v>79</v>
      </c>
      <c r="AS1" s="6" t="s">
        <v>78</v>
      </c>
      <c r="AT1" s="5" t="s">
        <v>42</v>
      </c>
      <c r="AU1" s="6" t="s">
        <v>77</v>
      </c>
      <c r="AV1" s="5" t="s">
        <v>43</v>
      </c>
      <c r="AW1" s="5" t="s">
        <v>44</v>
      </c>
      <c r="AX1" s="5" t="s">
        <v>0</v>
      </c>
    </row>
    <row r="2" spans="1:50" x14ac:dyDescent="0.25">
      <c r="A2" s="7" t="s">
        <v>45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2</v>
      </c>
      <c r="O2" s="3">
        <v>0</v>
      </c>
      <c r="P2" s="3">
        <v>0</v>
      </c>
      <c r="Q2" s="3">
        <v>0</v>
      </c>
      <c r="R2" s="3">
        <v>0</v>
      </c>
      <c r="S2" s="3">
        <v>1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2">
        <v>3</v>
      </c>
    </row>
    <row r="3" spans="1:50" x14ac:dyDescent="0.25">
      <c r="A3" s="7" t="s">
        <v>46</v>
      </c>
      <c r="B3" s="3">
        <v>0</v>
      </c>
      <c r="C3" s="3">
        <v>6</v>
      </c>
      <c r="D3" s="3">
        <v>0</v>
      </c>
      <c r="E3" s="3">
        <v>0</v>
      </c>
      <c r="F3" s="3">
        <v>1</v>
      </c>
      <c r="G3" s="3">
        <v>3</v>
      </c>
      <c r="H3" s="3">
        <v>1</v>
      </c>
      <c r="I3" s="3">
        <v>0</v>
      </c>
      <c r="J3" s="3">
        <v>0</v>
      </c>
      <c r="K3" s="3">
        <v>0</v>
      </c>
      <c r="L3" s="3">
        <v>4</v>
      </c>
      <c r="M3" s="3">
        <v>8</v>
      </c>
      <c r="N3" s="3">
        <v>1</v>
      </c>
      <c r="O3" s="3">
        <v>0</v>
      </c>
      <c r="P3" s="3">
        <v>0</v>
      </c>
      <c r="Q3" s="3">
        <v>0</v>
      </c>
      <c r="R3" s="3">
        <v>4</v>
      </c>
      <c r="S3" s="3">
        <v>8</v>
      </c>
      <c r="T3" s="3">
        <v>0</v>
      </c>
      <c r="U3" s="3">
        <v>2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2</v>
      </c>
      <c r="AF3" s="3">
        <v>0</v>
      </c>
      <c r="AG3" s="3">
        <v>0</v>
      </c>
      <c r="AH3" s="3">
        <v>0</v>
      </c>
      <c r="AI3" s="3">
        <v>0</v>
      </c>
      <c r="AJ3" s="3">
        <v>1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3</v>
      </c>
      <c r="AT3" s="3">
        <v>1</v>
      </c>
      <c r="AU3" s="3">
        <v>0</v>
      </c>
      <c r="AV3" s="3">
        <v>0</v>
      </c>
      <c r="AW3" s="3">
        <v>0</v>
      </c>
      <c r="AX3" s="2">
        <v>45</v>
      </c>
    </row>
    <row r="4" spans="1:50" x14ac:dyDescent="0.25">
      <c r="A4" s="7" t="s">
        <v>47</v>
      </c>
      <c r="B4" s="3">
        <v>47</v>
      </c>
      <c r="C4" s="3">
        <v>5</v>
      </c>
      <c r="D4" s="3">
        <v>2</v>
      </c>
      <c r="E4" s="3">
        <v>1</v>
      </c>
      <c r="F4" s="3">
        <v>3</v>
      </c>
      <c r="G4" s="3">
        <v>6</v>
      </c>
      <c r="H4" s="3">
        <v>25</v>
      </c>
      <c r="I4" s="3">
        <v>0</v>
      </c>
      <c r="J4" s="3">
        <v>6</v>
      </c>
      <c r="K4" s="3">
        <v>0</v>
      </c>
      <c r="L4" s="3">
        <v>8</v>
      </c>
      <c r="M4" s="3">
        <v>70</v>
      </c>
      <c r="N4" s="3">
        <v>2</v>
      </c>
      <c r="O4" s="3">
        <v>9</v>
      </c>
      <c r="P4" s="3">
        <v>10</v>
      </c>
      <c r="Q4" s="3">
        <v>0</v>
      </c>
      <c r="R4" s="3">
        <v>15</v>
      </c>
      <c r="S4" s="3">
        <v>18</v>
      </c>
      <c r="T4" s="3">
        <v>0</v>
      </c>
      <c r="U4" s="3">
        <v>19</v>
      </c>
      <c r="V4" s="3">
        <v>0</v>
      </c>
      <c r="W4" s="3">
        <v>6</v>
      </c>
      <c r="X4" s="3">
        <v>15</v>
      </c>
      <c r="Y4" s="3">
        <v>1</v>
      </c>
      <c r="Z4" s="3">
        <v>22</v>
      </c>
      <c r="AA4" s="3">
        <v>0</v>
      </c>
      <c r="AB4" s="3">
        <v>3</v>
      </c>
      <c r="AC4" s="3">
        <v>3</v>
      </c>
      <c r="AD4" s="3">
        <v>17</v>
      </c>
      <c r="AE4" s="3">
        <v>0</v>
      </c>
      <c r="AF4" s="3">
        <v>3</v>
      </c>
      <c r="AG4" s="3">
        <v>0</v>
      </c>
      <c r="AH4" s="3">
        <v>14</v>
      </c>
      <c r="AI4" s="3">
        <v>1</v>
      </c>
      <c r="AJ4" s="3">
        <v>3</v>
      </c>
      <c r="AK4" s="3">
        <v>0</v>
      </c>
      <c r="AL4" s="3">
        <v>12</v>
      </c>
      <c r="AM4" s="3">
        <v>9</v>
      </c>
      <c r="AN4" s="3">
        <v>1</v>
      </c>
      <c r="AO4" s="3">
        <v>3</v>
      </c>
      <c r="AP4" s="3">
        <v>2</v>
      </c>
      <c r="AQ4" s="3">
        <v>1</v>
      </c>
      <c r="AR4" s="3">
        <v>3</v>
      </c>
      <c r="AS4" s="3">
        <v>21</v>
      </c>
      <c r="AT4" s="3">
        <v>11</v>
      </c>
      <c r="AU4" s="3">
        <v>2</v>
      </c>
      <c r="AV4" s="3">
        <v>0</v>
      </c>
      <c r="AW4" s="3">
        <v>1</v>
      </c>
      <c r="AX4" s="2">
        <v>400</v>
      </c>
    </row>
    <row r="5" spans="1:50" x14ac:dyDescent="0.25">
      <c r="A5" s="7" t="s">
        <v>75</v>
      </c>
      <c r="B5" s="3">
        <v>1</v>
      </c>
      <c r="C5" s="3">
        <v>1</v>
      </c>
      <c r="D5" s="3">
        <v>1</v>
      </c>
      <c r="E5" s="3">
        <v>2</v>
      </c>
      <c r="F5" s="3">
        <v>4</v>
      </c>
      <c r="G5" s="3">
        <v>3</v>
      </c>
      <c r="H5" s="3">
        <v>11</v>
      </c>
      <c r="I5" s="3">
        <v>1</v>
      </c>
      <c r="J5" s="3">
        <v>1</v>
      </c>
      <c r="K5" s="3">
        <v>0</v>
      </c>
      <c r="L5" s="3">
        <v>8</v>
      </c>
      <c r="M5" s="3">
        <v>78</v>
      </c>
      <c r="N5" s="3">
        <v>4</v>
      </c>
      <c r="O5" s="3">
        <v>0</v>
      </c>
      <c r="P5" s="3">
        <v>8</v>
      </c>
      <c r="Q5" s="3">
        <v>1</v>
      </c>
      <c r="R5" s="3">
        <v>11</v>
      </c>
      <c r="S5" s="3">
        <v>31</v>
      </c>
      <c r="T5" s="3">
        <v>0</v>
      </c>
      <c r="U5" s="3">
        <v>17</v>
      </c>
      <c r="V5" s="3">
        <v>0</v>
      </c>
      <c r="W5" s="3">
        <v>3</v>
      </c>
      <c r="X5" s="3">
        <v>11</v>
      </c>
      <c r="Y5" s="3">
        <v>3</v>
      </c>
      <c r="Z5" s="3">
        <v>12</v>
      </c>
      <c r="AA5" s="3">
        <v>0</v>
      </c>
      <c r="AB5" s="3">
        <v>3</v>
      </c>
      <c r="AC5" s="3">
        <v>14</v>
      </c>
      <c r="AD5" s="3">
        <v>2</v>
      </c>
      <c r="AE5" s="3">
        <v>0</v>
      </c>
      <c r="AF5" s="3">
        <v>4</v>
      </c>
      <c r="AG5" s="3">
        <v>1</v>
      </c>
      <c r="AH5" s="3">
        <v>3</v>
      </c>
      <c r="AI5" s="3">
        <v>7</v>
      </c>
      <c r="AJ5" s="3">
        <v>6</v>
      </c>
      <c r="AK5" s="3">
        <v>0</v>
      </c>
      <c r="AL5" s="3">
        <v>13</v>
      </c>
      <c r="AM5" s="3">
        <v>6</v>
      </c>
      <c r="AN5" s="3">
        <v>0</v>
      </c>
      <c r="AO5" s="3">
        <v>0</v>
      </c>
      <c r="AP5" s="3">
        <v>1</v>
      </c>
      <c r="AQ5" s="3">
        <v>0</v>
      </c>
      <c r="AR5" s="3">
        <v>1</v>
      </c>
      <c r="AS5" s="3">
        <v>24</v>
      </c>
      <c r="AT5" s="3">
        <v>0</v>
      </c>
      <c r="AU5" s="3">
        <v>4</v>
      </c>
      <c r="AV5" s="3">
        <v>0</v>
      </c>
      <c r="AW5" s="3">
        <v>2</v>
      </c>
      <c r="AX5" s="2">
        <v>303</v>
      </c>
    </row>
    <row r="6" spans="1:50" x14ac:dyDescent="0.25">
      <c r="A6" s="7" t="s">
        <v>48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2</v>
      </c>
      <c r="P6" s="3">
        <v>0</v>
      </c>
      <c r="Q6" s="3">
        <v>0</v>
      </c>
      <c r="R6" s="3">
        <v>1</v>
      </c>
      <c r="S6" s="3">
        <v>2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2</v>
      </c>
      <c r="AT6" s="3">
        <v>0</v>
      </c>
      <c r="AU6" s="3">
        <v>1</v>
      </c>
      <c r="AV6" s="3">
        <v>0</v>
      </c>
      <c r="AW6" s="3">
        <v>0</v>
      </c>
      <c r="AX6" s="2">
        <v>11</v>
      </c>
    </row>
    <row r="7" spans="1:50" x14ac:dyDescent="0.25">
      <c r="A7" s="7" t="s">
        <v>49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3">
        <v>1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2">
        <v>2</v>
      </c>
    </row>
    <row r="8" spans="1:50" x14ac:dyDescent="0.25">
      <c r="A8" s="7" t="s">
        <v>50</v>
      </c>
      <c r="B8" s="3">
        <v>3</v>
      </c>
      <c r="C8" s="3">
        <v>1</v>
      </c>
      <c r="D8" s="3">
        <v>1</v>
      </c>
      <c r="E8" s="3">
        <v>4</v>
      </c>
      <c r="F8" s="3">
        <v>4</v>
      </c>
      <c r="G8" s="3">
        <v>3</v>
      </c>
      <c r="H8" s="3">
        <v>14</v>
      </c>
      <c r="I8" s="3">
        <v>0</v>
      </c>
      <c r="J8" s="3">
        <v>3</v>
      </c>
      <c r="K8" s="3">
        <v>0</v>
      </c>
      <c r="L8" s="3">
        <v>3</v>
      </c>
      <c r="M8" s="3">
        <v>21</v>
      </c>
      <c r="N8" s="3">
        <v>2</v>
      </c>
      <c r="O8" s="3">
        <v>5</v>
      </c>
      <c r="P8" s="3">
        <v>2</v>
      </c>
      <c r="Q8" s="3">
        <v>0</v>
      </c>
      <c r="R8" s="3">
        <v>10</v>
      </c>
      <c r="S8" s="3">
        <v>14</v>
      </c>
      <c r="T8" s="3">
        <v>1</v>
      </c>
      <c r="U8" s="3">
        <v>18</v>
      </c>
      <c r="V8" s="3">
        <v>0</v>
      </c>
      <c r="W8" s="3">
        <v>1</v>
      </c>
      <c r="X8" s="3">
        <v>4</v>
      </c>
      <c r="Y8" s="3">
        <v>0</v>
      </c>
      <c r="Z8" s="3">
        <v>3</v>
      </c>
      <c r="AA8" s="3">
        <v>0</v>
      </c>
      <c r="AB8" s="3">
        <v>0</v>
      </c>
      <c r="AC8" s="3">
        <v>5</v>
      </c>
      <c r="AD8" s="3">
        <v>6</v>
      </c>
      <c r="AE8" s="3">
        <v>2</v>
      </c>
      <c r="AF8" s="3">
        <v>1</v>
      </c>
      <c r="AG8" s="3">
        <v>0</v>
      </c>
      <c r="AH8" s="3">
        <v>2</v>
      </c>
      <c r="AI8" s="3">
        <v>4</v>
      </c>
      <c r="AJ8" s="3">
        <v>3</v>
      </c>
      <c r="AK8" s="3">
        <v>0</v>
      </c>
      <c r="AL8" s="3">
        <v>1</v>
      </c>
      <c r="AM8" s="3">
        <v>10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6</v>
      </c>
      <c r="AT8" s="3">
        <v>4</v>
      </c>
      <c r="AU8" s="3">
        <v>2</v>
      </c>
      <c r="AV8" s="3">
        <v>0</v>
      </c>
      <c r="AW8" s="3">
        <v>2</v>
      </c>
      <c r="AX8" s="2">
        <v>165</v>
      </c>
    </row>
    <row r="9" spans="1:50" x14ac:dyDescent="0.25">
      <c r="A9" s="7" t="s">
        <v>51</v>
      </c>
      <c r="B9" s="3">
        <v>0</v>
      </c>
      <c r="C9" s="3">
        <v>4</v>
      </c>
      <c r="D9" s="3">
        <v>1</v>
      </c>
      <c r="E9" s="3">
        <v>1</v>
      </c>
      <c r="F9" s="3">
        <v>0</v>
      </c>
      <c r="G9" s="3">
        <v>0</v>
      </c>
      <c r="H9" s="3">
        <v>5</v>
      </c>
      <c r="I9" s="3">
        <v>1</v>
      </c>
      <c r="J9" s="3">
        <v>0</v>
      </c>
      <c r="K9" s="3">
        <v>0</v>
      </c>
      <c r="L9" s="3">
        <v>0</v>
      </c>
      <c r="M9" s="3">
        <v>3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1</v>
      </c>
      <c r="T9" s="3">
        <v>0</v>
      </c>
      <c r="U9" s="3">
        <v>1</v>
      </c>
      <c r="V9" s="3">
        <v>0</v>
      </c>
      <c r="W9" s="3">
        <v>0</v>
      </c>
      <c r="X9" s="3">
        <v>2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1</v>
      </c>
      <c r="AE9" s="3">
        <v>1</v>
      </c>
      <c r="AF9" s="3">
        <v>2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1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3</v>
      </c>
      <c r="AT9" s="3">
        <v>1</v>
      </c>
      <c r="AU9" s="3">
        <v>0</v>
      </c>
      <c r="AV9" s="3">
        <v>0</v>
      </c>
      <c r="AW9" s="3">
        <v>0</v>
      </c>
      <c r="AX9" s="2">
        <v>31</v>
      </c>
    </row>
    <row r="10" spans="1:50" x14ac:dyDescent="0.25">
      <c r="A10" s="7" t="s">
        <v>52</v>
      </c>
      <c r="B10" s="3">
        <v>0</v>
      </c>
      <c r="C10" s="3">
        <v>1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4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1</v>
      </c>
      <c r="AV10" s="3">
        <v>0</v>
      </c>
      <c r="AW10" s="3">
        <v>0</v>
      </c>
      <c r="AX10" s="2">
        <v>7</v>
      </c>
    </row>
    <row r="11" spans="1:50" x14ac:dyDescent="0.25">
      <c r="A11" s="7" t="s">
        <v>76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3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2">
        <v>6</v>
      </c>
    </row>
    <row r="12" spans="1:50" x14ac:dyDescent="0.25">
      <c r="A12" s="7" t="s">
        <v>53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1</v>
      </c>
      <c r="AT12" s="3">
        <v>0</v>
      </c>
      <c r="AU12" s="3">
        <v>0</v>
      </c>
      <c r="AV12" s="3">
        <v>0</v>
      </c>
      <c r="AW12" s="3">
        <v>0</v>
      </c>
      <c r="AX12" s="2">
        <v>1</v>
      </c>
    </row>
    <row r="13" spans="1:50" x14ac:dyDescent="0.25">
      <c r="A13" s="7" t="s">
        <v>54</v>
      </c>
      <c r="B13" s="3">
        <v>0</v>
      </c>
      <c r="C13" s="3">
        <v>10</v>
      </c>
      <c r="D13" s="3">
        <v>0</v>
      </c>
      <c r="E13" s="3">
        <v>2</v>
      </c>
      <c r="F13" s="3">
        <v>6</v>
      </c>
      <c r="G13" s="3">
        <v>0</v>
      </c>
      <c r="H13" s="3">
        <v>12</v>
      </c>
      <c r="I13" s="3">
        <v>2</v>
      </c>
      <c r="J13" s="3">
        <v>2</v>
      </c>
      <c r="K13" s="3">
        <v>0</v>
      </c>
      <c r="L13" s="3">
        <v>0</v>
      </c>
      <c r="M13" s="3">
        <v>1</v>
      </c>
      <c r="N13" s="3">
        <v>2</v>
      </c>
      <c r="O13" s="3">
        <v>0</v>
      </c>
      <c r="P13" s="3">
        <v>2</v>
      </c>
      <c r="Q13" s="3">
        <v>0</v>
      </c>
      <c r="R13" s="3">
        <v>1</v>
      </c>
      <c r="S13" s="3">
        <v>5</v>
      </c>
      <c r="T13" s="3">
        <v>0</v>
      </c>
      <c r="U13" s="3">
        <v>4</v>
      </c>
      <c r="V13" s="3">
        <v>0</v>
      </c>
      <c r="W13" s="3">
        <v>0</v>
      </c>
      <c r="X13" s="3">
        <v>7</v>
      </c>
      <c r="Y13" s="3">
        <v>2</v>
      </c>
      <c r="Z13" s="3">
        <v>0</v>
      </c>
      <c r="AA13" s="3">
        <v>0</v>
      </c>
      <c r="AB13" s="3">
        <v>1</v>
      </c>
      <c r="AC13" s="3">
        <v>2</v>
      </c>
      <c r="AD13" s="3">
        <v>10</v>
      </c>
      <c r="AE13" s="3">
        <v>1</v>
      </c>
      <c r="AF13" s="3">
        <v>1</v>
      </c>
      <c r="AG13" s="3">
        <v>7</v>
      </c>
      <c r="AH13" s="3">
        <v>0</v>
      </c>
      <c r="AI13" s="3">
        <v>0</v>
      </c>
      <c r="AJ13" s="3">
        <v>7</v>
      </c>
      <c r="AK13" s="3">
        <v>0</v>
      </c>
      <c r="AL13" s="3">
        <v>1</v>
      </c>
      <c r="AM13" s="3">
        <v>4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7</v>
      </c>
      <c r="AT13" s="3">
        <v>1</v>
      </c>
      <c r="AU13" s="3">
        <v>1</v>
      </c>
      <c r="AV13" s="3">
        <v>0</v>
      </c>
      <c r="AW13" s="3">
        <v>0</v>
      </c>
      <c r="AX13" s="2">
        <v>101</v>
      </c>
    </row>
    <row r="14" spans="1:50" x14ac:dyDescent="0.25">
      <c r="A14" s="7" t="s">
        <v>55</v>
      </c>
      <c r="B14" s="3">
        <v>0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1</v>
      </c>
      <c r="Q14" s="3">
        <v>0</v>
      </c>
      <c r="R14" s="3">
        <v>0</v>
      </c>
      <c r="S14" s="3">
        <v>0</v>
      </c>
      <c r="T14" s="3">
        <v>0</v>
      </c>
      <c r="U14" s="3">
        <v>3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1</v>
      </c>
      <c r="AC14" s="3">
        <v>0</v>
      </c>
      <c r="AD14" s="3">
        <v>2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1</v>
      </c>
      <c r="AT14" s="3">
        <v>0</v>
      </c>
      <c r="AU14" s="3">
        <v>1</v>
      </c>
      <c r="AV14" s="3">
        <v>0</v>
      </c>
      <c r="AW14" s="3">
        <v>0</v>
      </c>
      <c r="AX14" s="2">
        <v>15</v>
      </c>
    </row>
    <row r="15" spans="1:50" x14ac:dyDescent="0.25">
      <c r="A15" s="7" t="s">
        <v>56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1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2">
        <v>1</v>
      </c>
    </row>
    <row r="16" spans="1:50" x14ac:dyDescent="0.25">
      <c r="A16" s="7" t="s">
        <v>57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2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1</v>
      </c>
      <c r="AT16" s="3">
        <v>0</v>
      </c>
      <c r="AU16" s="3">
        <v>0</v>
      </c>
      <c r="AV16" s="3">
        <v>0</v>
      </c>
      <c r="AW16" s="3">
        <v>0</v>
      </c>
      <c r="AX16" s="2">
        <v>4</v>
      </c>
    </row>
    <row r="17" spans="1:50" x14ac:dyDescent="0.25">
      <c r="A17" s="7" t="s">
        <v>58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  <c r="S17" s="3">
        <v>1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2">
        <v>3</v>
      </c>
    </row>
    <row r="18" spans="1:50" x14ac:dyDescent="0.25">
      <c r="A18" s="7" t="s">
        <v>59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6</v>
      </c>
      <c r="N18" s="3">
        <v>0</v>
      </c>
      <c r="O18" s="3">
        <v>0</v>
      </c>
      <c r="P18" s="3">
        <v>0</v>
      </c>
      <c r="Q18" s="3">
        <v>0</v>
      </c>
      <c r="R18" s="3">
        <v>6</v>
      </c>
      <c r="S18" s="3">
        <v>3</v>
      </c>
      <c r="T18" s="3">
        <v>0</v>
      </c>
      <c r="U18" s="3">
        <v>2</v>
      </c>
      <c r="V18" s="3">
        <v>0</v>
      </c>
      <c r="W18" s="3">
        <v>1</v>
      </c>
      <c r="X18" s="3">
        <v>1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1</v>
      </c>
      <c r="AI18" s="3">
        <v>0</v>
      </c>
      <c r="AJ18" s="3">
        <v>1</v>
      </c>
      <c r="AK18" s="3">
        <v>0</v>
      </c>
      <c r="AL18" s="3">
        <v>2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1</v>
      </c>
      <c r="AT18" s="3">
        <v>1</v>
      </c>
      <c r="AU18" s="3">
        <v>0</v>
      </c>
      <c r="AV18" s="3">
        <v>0</v>
      </c>
      <c r="AW18" s="3">
        <v>0</v>
      </c>
      <c r="AX18" s="2">
        <v>26</v>
      </c>
    </row>
    <row r="19" spans="1:50" x14ac:dyDescent="0.25">
      <c r="A19" s="7" t="s">
        <v>60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1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1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1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1</v>
      </c>
      <c r="AV19" s="3">
        <v>0</v>
      </c>
      <c r="AW19" s="3">
        <v>0</v>
      </c>
      <c r="AX19" s="2">
        <v>7</v>
      </c>
    </row>
    <row r="20" spans="1:50" x14ac:dyDescent="0.25">
      <c r="A20" s="7" t="s">
        <v>61</v>
      </c>
      <c r="B20" s="3">
        <v>0</v>
      </c>
      <c r="C20" s="3">
        <v>0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2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2">
        <v>3</v>
      </c>
    </row>
    <row r="21" spans="1:50" x14ac:dyDescent="0.25">
      <c r="A21" s="7" t="s">
        <v>62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2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2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3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2">
        <v>8</v>
      </c>
    </row>
    <row r="22" spans="1:50" x14ac:dyDescent="0.25">
      <c r="A22" s="7" t="s">
        <v>63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1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2">
        <v>1</v>
      </c>
    </row>
    <row r="23" spans="1:50" x14ac:dyDescent="0.25">
      <c r="A23" s="7" t="s">
        <v>64</v>
      </c>
      <c r="B23" s="3">
        <v>0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2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2</v>
      </c>
      <c r="AU23" s="3">
        <v>0</v>
      </c>
      <c r="AV23" s="3">
        <v>0</v>
      </c>
      <c r="AW23" s="3">
        <v>0</v>
      </c>
      <c r="AX23" s="2">
        <v>6</v>
      </c>
    </row>
    <row r="24" spans="1:50" x14ac:dyDescent="0.25">
      <c r="A24" s="7" t="s">
        <v>65</v>
      </c>
      <c r="B24" s="3">
        <v>1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3</v>
      </c>
      <c r="I24" s="3">
        <v>2</v>
      </c>
      <c r="J24" s="3">
        <v>0</v>
      </c>
      <c r="K24" s="3">
        <v>0</v>
      </c>
      <c r="L24" s="3">
        <v>0</v>
      </c>
      <c r="M24" s="3">
        <v>10</v>
      </c>
      <c r="N24" s="3">
        <v>0</v>
      </c>
      <c r="O24" s="3">
        <v>0</v>
      </c>
      <c r="P24" s="3">
        <v>2</v>
      </c>
      <c r="Q24" s="3">
        <v>0</v>
      </c>
      <c r="R24" s="3">
        <v>0</v>
      </c>
      <c r="S24" s="3">
        <v>8</v>
      </c>
      <c r="T24" s="3">
        <v>0</v>
      </c>
      <c r="U24" s="3">
        <v>0</v>
      </c>
      <c r="V24" s="3">
        <v>0</v>
      </c>
      <c r="W24" s="3">
        <v>0</v>
      </c>
      <c r="X24" s="3">
        <v>6</v>
      </c>
      <c r="Y24" s="3">
        <v>1</v>
      </c>
      <c r="Z24" s="3">
        <v>6</v>
      </c>
      <c r="AA24" s="3">
        <v>0</v>
      </c>
      <c r="AB24" s="3">
        <v>1</v>
      </c>
      <c r="AC24" s="3">
        <v>1</v>
      </c>
      <c r="AD24" s="3">
        <v>2</v>
      </c>
      <c r="AE24" s="3">
        <v>0</v>
      </c>
      <c r="AF24" s="3">
        <v>2</v>
      </c>
      <c r="AG24" s="3">
        <v>1</v>
      </c>
      <c r="AH24" s="3">
        <v>0</v>
      </c>
      <c r="AI24" s="3">
        <v>0</v>
      </c>
      <c r="AJ24" s="3">
        <v>1</v>
      </c>
      <c r="AK24" s="3">
        <v>0</v>
      </c>
      <c r="AL24" s="3">
        <v>1</v>
      </c>
      <c r="AM24" s="3">
        <v>6</v>
      </c>
      <c r="AN24" s="3">
        <v>0</v>
      </c>
      <c r="AO24" s="3">
        <v>1</v>
      </c>
      <c r="AP24" s="3">
        <v>0</v>
      </c>
      <c r="AQ24" s="3">
        <v>0</v>
      </c>
      <c r="AR24" s="3">
        <v>0</v>
      </c>
      <c r="AS24" s="3">
        <v>0</v>
      </c>
      <c r="AT24" s="3">
        <v>2</v>
      </c>
      <c r="AU24" s="3">
        <v>1</v>
      </c>
      <c r="AV24" s="3">
        <v>1</v>
      </c>
      <c r="AW24" s="3">
        <v>3</v>
      </c>
      <c r="AX24" s="2">
        <v>63</v>
      </c>
    </row>
    <row r="25" spans="1:50" x14ac:dyDescent="0.25">
      <c r="A25" s="7" t="s">
        <v>66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2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1</v>
      </c>
      <c r="AW25" s="3">
        <v>0</v>
      </c>
      <c r="AX25" s="2">
        <v>3</v>
      </c>
    </row>
    <row r="26" spans="1:50" x14ac:dyDescent="0.25">
      <c r="A26" s="7" t="s">
        <v>67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2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3</v>
      </c>
      <c r="Y26" s="3">
        <v>0</v>
      </c>
      <c r="Z26" s="3">
        <v>1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6</v>
      </c>
      <c r="AM26" s="3">
        <v>1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9</v>
      </c>
      <c r="AU26" s="3">
        <v>0</v>
      </c>
      <c r="AV26" s="3">
        <v>4</v>
      </c>
      <c r="AW26" s="3">
        <v>0</v>
      </c>
      <c r="AX26" s="2">
        <v>27</v>
      </c>
    </row>
    <row r="27" spans="1:50" x14ac:dyDescent="0.25">
      <c r="A27" s="7" t="s">
        <v>68</v>
      </c>
      <c r="B27" s="3">
        <v>1</v>
      </c>
      <c r="C27" s="3">
        <v>2</v>
      </c>
      <c r="D27" s="3">
        <v>0</v>
      </c>
      <c r="E27" s="3">
        <v>0</v>
      </c>
      <c r="F27" s="3">
        <v>2</v>
      </c>
      <c r="G27" s="3">
        <v>2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6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6</v>
      </c>
      <c r="T27" s="3">
        <v>0</v>
      </c>
      <c r="U27" s="3">
        <v>0</v>
      </c>
      <c r="V27" s="3">
        <v>1</v>
      </c>
      <c r="W27" s="3">
        <v>0</v>
      </c>
      <c r="X27" s="3">
        <v>5</v>
      </c>
      <c r="Y27" s="3">
        <v>1</v>
      </c>
      <c r="Z27" s="3">
        <v>3</v>
      </c>
      <c r="AA27" s="3">
        <v>4</v>
      </c>
      <c r="AB27" s="3">
        <v>0</v>
      </c>
      <c r="AC27" s="3">
        <v>0</v>
      </c>
      <c r="AD27" s="3">
        <v>1</v>
      </c>
      <c r="AE27" s="3">
        <v>0</v>
      </c>
      <c r="AF27" s="3">
        <v>1</v>
      </c>
      <c r="AG27" s="3">
        <v>1</v>
      </c>
      <c r="AH27" s="3">
        <v>1</v>
      </c>
      <c r="AI27" s="3">
        <v>0</v>
      </c>
      <c r="AJ27" s="3">
        <v>1</v>
      </c>
      <c r="AK27" s="3">
        <v>0</v>
      </c>
      <c r="AL27" s="3">
        <v>3</v>
      </c>
      <c r="AM27" s="3">
        <v>3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3</v>
      </c>
      <c r="AU27" s="3">
        <v>0</v>
      </c>
      <c r="AV27" s="3">
        <v>2</v>
      </c>
      <c r="AW27" s="3">
        <v>3</v>
      </c>
      <c r="AX27" s="2">
        <v>53</v>
      </c>
    </row>
    <row r="28" spans="1:50" x14ac:dyDescent="0.25">
      <c r="A28" s="7" t="s">
        <v>69</v>
      </c>
      <c r="B28" s="3">
        <v>0</v>
      </c>
      <c r="C28" s="3">
        <v>0</v>
      </c>
      <c r="D28" s="3">
        <v>0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6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1</v>
      </c>
      <c r="AI28" s="3">
        <v>0</v>
      </c>
      <c r="AJ28" s="3">
        <v>1</v>
      </c>
      <c r="AK28" s="3">
        <v>0</v>
      </c>
      <c r="AL28" s="3">
        <v>0</v>
      </c>
      <c r="AM28" s="3">
        <v>1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5</v>
      </c>
      <c r="AX28" s="2">
        <v>16</v>
      </c>
    </row>
    <row r="29" spans="1:50" x14ac:dyDescent="0.25">
      <c r="A29" s="7" t="s">
        <v>70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1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1</v>
      </c>
      <c r="AK29" s="3">
        <v>0</v>
      </c>
      <c r="AL29" s="3">
        <v>0</v>
      </c>
      <c r="AM29" s="3">
        <v>1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1</v>
      </c>
      <c r="AU29" s="3">
        <v>0</v>
      </c>
      <c r="AV29" s="3">
        <v>0</v>
      </c>
      <c r="AW29" s="3">
        <v>0</v>
      </c>
      <c r="AX29" s="2">
        <v>4</v>
      </c>
    </row>
    <row r="30" spans="1:50" x14ac:dyDescent="0.25">
      <c r="A30" s="7" t="s">
        <v>71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1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1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2">
        <v>2</v>
      </c>
    </row>
    <row r="31" spans="1:50" x14ac:dyDescent="0.25">
      <c r="A31" s="7" t="s">
        <v>72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2">
        <v>1</v>
      </c>
    </row>
    <row r="32" spans="1:50" x14ac:dyDescent="0.25">
      <c r="A32" s="7" t="s">
        <v>73</v>
      </c>
      <c r="B32" s="3">
        <v>1</v>
      </c>
      <c r="C32" s="3">
        <v>2</v>
      </c>
      <c r="D32" s="3">
        <v>0</v>
      </c>
      <c r="E32" s="3">
        <v>0</v>
      </c>
      <c r="F32" s="3">
        <v>2</v>
      </c>
      <c r="G32" s="3">
        <v>9</v>
      </c>
      <c r="H32" s="3">
        <v>11</v>
      </c>
      <c r="I32" s="3">
        <v>4</v>
      </c>
      <c r="J32" s="3">
        <v>0</v>
      </c>
      <c r="K32" s="3">
        <v>0</v>
      </c>
      <c r="L32" s="3">
        <v>1</v>
      </c>
      <c r="M32" s="3">
        <v>42</v>
      </c>
      <c r="N32" s="3">
        <v>0</v>
      </c>
      <c r="O32" s="3">
        <v>0</v>
      </c>
      <c r="P32" s="3">
        <v>1</v>
      </c>
      <c r="Q32" s="3">
        <v>0</v>
      </c>
      <c r="R32" s="3">
        <v>0</v>
      </c>
      <c r="S32" s="3">
        <v>26</v>
      </c>
      <c r="T32" s="3">
        <v>0</v>
      </c>
      <c r="U32" s="3">
        <v>0</v>
      </c>
      <c r="V32" s="3">
        <v>0</v>
      </c>
      <c r="W32" s="3">
        <v>1</v>
      </c>
      <c r="X32" s="3">
        <v>49</v>
      </c>
      <c r="Y32" s="3">
        <v>7</v>
      </c>
      <c r="Z32" s="3">
        <v>6</v>
      </c>
      <c r="AA32" s="3">
        <v>0</v>
      </c>
      <c r="AB32" s="3">
        <v>3</v>
      </c>
      <c r="AC32" s="3">
        <v>4</v>
      </c>
      <c r="AD32" s="3">
        <v>10</v>
      </c>
      <c r="AE32" s="3">
        <v>0</v>
      </c>
      <c r="AF32" s="3">
        <v>4</v>
      </c>
      <c r="AG32" s="3">
        <v>11</v>
      </c>
      <c r="AH32" s="3">
        <v>1</v>
      </c>
      <c r="AI32" s="3">
        <v>0</v>
      </c>
      <c r="AJ32" s="3">
        <v>7</v>
      </c>
      <c r="AK32" s="3">
        <v>2</v>
      </c>
      <c r="AL32" s="3">
        <v>5</v>
      </c>
      <c r="AM32" s="3">
        <v>3</v>
      </c>
      <c r="AN32" s="3">
        <v>0</v>
      </c>
      <c r="AO32" s="3">
        <v>1</v>
      </c>
      <c r="AP32" s="3">
        <v>1</v>
      </c>
      <c r="AQ32" s="3">
        <v>0</v>
      </c>
      <c r="AR32" s="3">
        <v>0</v>
      </c>
      <c r="AS32" s="3">
        <v>0</v>
      </c>
      <c r="AT32" s="3">
        <v>4</v>
      </c>
      <c r="AU32" s="3">
        <v>2</v>
      </c>
      <c r="AV32" s="3">
        <v>7</v>
      </c>
      <c r="AW32" s="3">
        <v>10</v>
      </c>
      <c r="AX32" s="2">
        <v>237</v>
      </c>
    </row>
    <row r="33" spans="1:50" x14ac:dyDescent="0.25">
      <c r="A33" s="7" t="s">
        <v>74</v>
      </c>
      <c r="B33" s="3">
        <v>3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2</v>
      </c>
      <c r="AU33" s="3">
        <v>0</v>
      </c>
      <c r="AV33" s="3">
        <v>0</v>
      </c>
      <c r="AW33" s="3">
        <v>0</v>
      </c>
      <c r="AX33" s="2">
        <v>5</v>
      </c>
    </row>
    <row r="34" spans="1:50" s="1" customFormat="1" x14ac:dyDescent="0.25">
      <c r="A34" s="5" t="s">
        <v>0</v>
      </c>
      <c r="B34" s="2">
        <f>SUM(B2:B33)</f>
        <v>57</v>
      </c>
      <c r="C34" s="2">
        <f t="shared" ref="C34:P34" si="0">SUM(C2:C33)</f>
        <v>33</v>
      </c>
      <c r="D34" s="2">
        <f t="shared" si="0"/>
        <v>6</v>
      </c>
      <c r="E34" s="2">
        <f t="shared" si="0"/>
        <v>12</v>
      </c>
      <c r="F34" s="2">
        <f t="shared" si="0"/>
        <v>24</v>
      </c>
      <c r="G34" s="2">
        <f t="shared" si="0"/>
        <v>29</v>
      </c>
      <c r="H34" s="2">
        <f t="shared" si="0"/>
        <v>86</v>
      </c>
      <c r="I34" s="2">
        <f t="shared" si="0"/>
        <v>13</v>
      </c>
      <c r="J34" s="2">
        <f t="shared" si="0"/>
        <v>12</v>
      </c>
      <c r="K34" s="2">
        <f t="shared" si="0"/>
        <v>1</v>
      </c>
      <c r="L34" s="2">
        <f t="shared" si="0"/>
        <v>26</v>
      </c>
      <c r="M34" s="2">
        <f t="shared" si="0"/>
        <v>257</v>
      </c>
      <c r="N34" s="2">
        <f t="shared" si="0"/>
        <v>15</v>
      </c>
      <c r="O34" s="2">
        <f t="shared" si="0"/>
        <v>20</v>
      </c>
      <c r="P34" s="2">
        <f t="shared" si="0"/>
        <v>27</v>
      </c>
      <c r="Q34" s="2">
        <f>SUM(Q2:Q33)</f>
        <v>1</v>
      </c>
      <c r="R34" s="2">
        <f t="shared" ref="R34:AX34" si="1">SUM(R2:R33)</f>
        <v>48</v>
      </c>
      <c r="S34" s="2">
        <f t="shared" si="1"/>
        <v>133</v>
      </c>
      <c r="T34" s="2">
        <f t="shared" si="1"/>
        <v>1</v>
      </c>
      <c r="U34" s="2">
        <f t="shared" si="1"/>
        <v>71</v>
      </c>
      <c r="V34" s="2">
        <f t="shared" si="1"/>
        <v>1</v>
      </c>
      <c r="W34" s="2">
        <f t="shared" si="1"/>
        <v>12</v>
      </c>
      <c r="X34" s="2">
        <f t="shared" si="1"/>
        <v>108</v>
      </c>
      <c r="Y34" s="2">
        <f t="shared" si="1"/>
        <v>15</v>
      </c>
      <c r="Z34" s="2">
        <f t="shared" si="1"/>
        <v>53</v>
      </c>
      <c r="AA34" s="2">
        <f t="shared" si="1"/>
        <v>4</v>
      </c>
      <c r="AB34" s="2">
        <f t="shared" si="1"/>
        <v>12</v>
      </c>
      <c r="AC34" s="2">
        <f t="shared" si="1"/>
        <v>29</v>
      </c>
      <c r="AD34" s="2">
        <f t="shared" si="1"/>
        <v>51</v>
      </c>
      <c r="AE34" s="2">
        <f t="shared" si="1"/>
        <v>10</v>
      </c>
      <c r="AF34" s="2">
        <f t="shared" si="1"/>
        <v>19</v>
      </c>
      <c r="AG34" s="2">
        <f t="shared" si="1"/>
        <v>21</v>
      </c>
      <c r="AH34" s="2">
        <f t="shared" si="1"/>
        <v>23</v>
      </c>
      <c r="AI34" s="2">
        <f t="shared" si="1"/>
        <v>12</v>
      </c>
      <c r="AJ34" s="2">
        <f t="shared" si="1"/>
        <v>32</v>
      </c>
      <c r="AK34" s="2">
        <f t="shared" si="1"/>
        <v>2</v>
      </c>
      <c r="AL34" s="2">
        <f t="shared" si="1"/>
        <v>52</v>
      </c>
      <c r="AM34" s="2">
        <f t="shared" si="1"/>
        <v>47</v>
      </c>
      <c r="AN34" s="2">
        <f t="shared" si="1"/>
        <v>1</v>
      </c>
      <c r="AO34" s="2">
        <f t="shared" si="1"/>
        <v>6</v>
      </c>
      <c r="AP34" s="2">
        <f t="shared" si="1"/>
        <v>4</v>
      </c>
      <c r="AQ34" s="2">
        <f t="shared" si="1"/>
        <v>1</v>
      </c>
      <c r="AR34" s="2">
        <f t="shared" si="1"/>
        <v>4</v>
      </c>
      <c r="AS34" s="2">
        <f t="shared" si="1"/>
        <v>70</v>
      </c>
      <c r="AT34" s="2">
        <f t="shared" si="1"/>
        <v>42</v>
      </c>
      <c r="AU34" s="2">
        <f t="shared" si="1"/>
        <v>16</v>
      </c>
      <c r="AV34" s="2">
        <f t="shared" si="1"/>
        <v>15</v>
      </c>
      <c r="AW34" s="2">
        <f t="shared" si="1"/>
        <v>26</v>
      </c>
      <c r="AX34" s="2">
        <f t="shared" si="1"/>
        <v>1560</v>
      </c>
    </row>
  </sheetData>
  <sheetProtection algorithmName="SHA-512" hashValue="NHaob1dIE8lyuqQaYeiG75C8z/FXglq4ThMW7vMUB81Vt2rQtOy2sQSUEFlnskI7XZRWXKrzo6rW2TWhw8tTVQ==" saltValue="LqlpKAdgCZ3kpan74tYaTA==" spinCount="100000" sheet="1" objects="1" scenarios="1"/>
  <conditionalFormatting sqref="A2:AX34 B1:AX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470B03-CADC-4B45-876F-CA92B7651D8A}"/>
</file>

<file path=customXml/itemProps2.xml><?xml version="1.0" encoding="utf-8"?>
<ds:datastoreItem xmlns:ds="http://schemas.openxmlformats.org/officeDocument/2006/customXml" ds:itemID="{BFB63B59-7EBB-424A-85E7-B44BE776FB3F}"/>
</file>

<file path=customXml/itemProps3.xml><?xml version="1.0" encoding="utf-8"?>
<ds:datastoreItem xmlns:ds="http://schemas.openxmlformats.org/officeDocument/2006/customXml" ds:itemID="{0F7245C5-C375-4DC3-A76B-95A4BEB92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Sheet2</vt:lpstr>
      <vt:lpstr>Sheet2!Print_Area</vt:lpstr>
      <vt:lpstr>Sheet2!Print_Titles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DatixWeb Excel export</dc:title>
  <dc:subject>DatixWeb Excel export</dc:subject>
  <dc:creator>Unknown Creator</dc:creator>
  <cp:keywords/>
  <dc:description>DatixWeb Excel export</dc:description>
  <cp:lastModifiedBy>David Sellars</cp:lastModifiedBy>
  <cp:lastPrinted>2017-05-22T11:02:04Z</cp:lastPrinted>
  <dcterms:created xsi:type="dcterms:W3CDTF">2017-05-02T11:19:25Z</dcterms:created>
  <dcterms:modified xsi:type="dcterms:W3CDTF">2017-05-23T11:07:03Z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Order">
    <vt:r8>46600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