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555" windowWidth="7650" windowHeight="8910" firstSheet="2" activeTab="4"/>
  </bookViews>
  <sheets>
    <sheet name="football PITCHES" sheetId="1" r:id="rId1"/>
    <sheet name="football ANALYSIS" sheetId="2" r:id="rId2"/>
    <sheet name="football TEAMS" sheetId="3" r:id="rId3"/>
    <sheet name="Cricket PITCHES" sheetId="4" r:id="rId4"/>
    <sheet name="Cricket TEAMS" sheetId="5" r:id="rId5"/>
  </sheets>
  <definedNames>
    <definedName name="_xlnm.Print_Area" localSheetId="0">'football PITCHES'!$A$1:$I$30</definedName>
    <definedName name="_xlnm.Print_Area" localSheetId="2">'football TEAMS'!$A$1:$K$136</definedName>
    <definedName name="_xlnm.Print_Titles" localSheetId="2">'football TEAMS'!$1:$2</definedName>
  </definedNames>
  <calcPr fullCalcOnLoad="1"/>
</workbook>
</file>

<file path=xl/sharedStrings.xml><?xml version="1.0" encoding="utf-8"?>
<sst xmlns="http://schemas.openxmlformats.org/spreadsheetml/2006/main" count="923" uniqueCount="277">
  <si>
    <t>Grouville</t>
  </si>
  <si>
    <t>St Clement</t>
  </si>
  <si>
    <t>St Peter</t>
  </si>
  <si>
    <t>Trinity</t>
  </si>
  <si>
    <t>St Lawrence</t>
  </si>
  <si>
    <t>CLUB/TEAMS</t>
  </si>
  <si>
    <t>HOME GROUND</t>
  </si>
  <si>
    <t>Le Couvent</t>
  </si>
  <si>
    <t>Le Couvent, St Lawrence</t>
  </si>
  <si>
    <t>Springfield Stadium</t>
  </si>
  <si>
    <t>FB Fields</t>
  </si>
  <si>
    <t>1st</t>
  </si>
  <si>
    <t>Res</t>
  </si>
  <si>
    <t>U12</t>
  </si>
  <si>
    <t>Ladies</t>
  </si>
  <si>
    <t>U18</t>
  </si>
  <si>
    <t>U16</t>
  </si>
  <si>
    <t>U14</t>
  </si>
  <si>
    <t>GirlsU15</t>
  </si>
  <si>
    <t>GirlsU13</t>
  </si>
  <si>
    <t>Mini</t>
  </si>
  <si>
    <t>C Team</t>
  </si>
  <si>
    <t>U12 (2)</t>
  </si>
  <si>
    <t>Girls U15</t>
  </si>
  <si>
    <t>C TEam</t>
  </si>
  <si>
    <t>Girls U13</t>
  </si>
  <si>
    <t>Snr</t>
  </si>
  <si>
    <t>Jun</t>
  </si>
  <si>
    <t>Pitches</t>
  </si>
  <si>
    <t>Postcode</t>
  </si>
  <si>
    <t>1 full size; 1 muga</t>
  </si>
  <si>
    <t>Artificial Surfaces</t>
  </si>
  <si>
    <t>1 MUGA</t>
  </si>
  <si>
    <t>Rue des Sauvalleries</t>
  </si>
  <si>
    <t>Les Quennevais; FB Fields</t>
  </si>
  <si>
    <t>JERSEY WANDERERS</t>
  </si>
  <si>
    <t>MAGPIES</t>
  </si>
  <si>
    <t>PORTUGUESE CLUB</t>
  </si>
  <si>
    <t>ROZEL ROVERS</t>
  </si>
  <si>
    <t>SPORTING ACADEMICS</t>
  </si>
  <si>
    <t>Inverness John Bathe Field</t>
  </si>
  <si>
    <t>John Laitt Memorial Ground</t>
  </si>
  <si>
    <t>Les Quende, St Brelade</t>
  </si>
  <si>
    <t>JE3 8GA</t>
  </si>
  <si>
    <t>La Grande Route de St Clement, Samares, St Clement</t>
  </si>
  <si>
    <t>JE2 6QN</t>
  </si>
  <si>
    <t>ST JOHN</t>
  </si>
  <si>
    <t>St John Recreation Ground</t>
  </si>
  <si>
    <t>Route de Mont Mado, St John</t>
  </si>
  <si>
    <t>JE3 4BF</t>
  </si>
  <si>
    <t>ST MARTIN/SCF</t>
  </si>
  <si>
    <t>ST OUEN</t>
  </si>
  <si>
    <t>La Rue de la Mare, St Ouen</t>
  </si>
  <si>
    <t>JE3 2LD</t>
  </si>
  <si>
    <t>Rue des Vignes, St Peters</t>
  </si>
  <si>
    <t>JE3 7BE</t>
  </si>
  <si>
    <t>ST PAULS</t>
  </si>
  <si>
    <t>JE3 7GX</t>
  </si>
  <si>
    <t>Rue de Chateau St Saviour</t>
  </si>
  <si>
    <t>ST LAWRENCE</t>
  </si>
  <si>
    <t>Three Oaks</t>
  </si>
  <si>
    <t>JE3 1NG</t>
  </si>
  <si>
    <t>TRINITY</t>
  </si>
  <si>
    <t>The Riley Field</t>
  </si>
  <si>
    <t>JE3 5JP</t>
  </si>
  <si>
    <t>Address</t>
  </si>
  <si>
    <t>Don Farm, St Brelade</t>
  </si>
  <si>
    <t>JE3 8LZ</t>
  </si>
  <si>
    <t>JE3 7DB</t>
  </si>
  <si>
    <t>Grouville FC</t>
  </si>
  <si>
    <t>La Rue du Boulivot, Grouville</t>
  </si>
  <si>
    <t>JE3 9DP</t>
  </si>
  <si>
    <t>La Grand Route De St Clement, St Clement</t>
  </si>
  <si>
    <t>Janvrin Road, St Helier</t>
  </si>
  <si>
    <t>JE2 4LF</t>
  </si>
  <si>
    <t>JERSEY NOMADS</t>
  </si>
  <si>
    <t>JERSEY SCOTTISH</t>
  </si>
  <si>
    <t>JE3 7BJ</t>
  </si>
  <si>
    <t>La Route de St Jean, St Lawrence</t>
  </si>
  <si>
    <t>JE3 1ND</t>
  </si>
  <si>
    <t>Rue du Trot, St Clements</t>
  </si>
  <si>
    <t>JE2 7JQ</t>
  </si>
  <si>
    <t>ST BRELADES</t>
  </si>
  <si>
    <t>La Rue de la Hague, St Peter</t>
  </si>
  <si>
    <t>BEECHES OLD BOYS</t>
  </si>
  <si>
    <t>FIRST TOWER UNITED</t>
  </si>
  <si>
    <t>GROUVILLE</t>
  </si>
  <si>
    <t>St Helier</t>
  </si>
  <si>
    <t>Les Quennevais PF</t>
  </si>
  <si>
    <t>TEAMS</t>
  </si>
  <si>
    <t>Total</t>
  </si>
  <si>
    <t>Airport Playing Fields</t>
  </si>
  <si>
    <t>Victoria College</t>
  </si>
  <si>
    <t>Haute Vallee</t>
  </si>
  <si>
    <t>There are 5 grass squarres, 4 of which have NTPs on them, and 2 separate standalone NTPs</t>
  </si>
  <si>
    <t>Grainville Playing Fields</t>
  </si>
  <si>
    <t xml:space="preserve">FB Fields </t>
  </si>
  <si>
    <t>Town</t>
  </si>
  <si>
    <t>St Brelade</t>
  </si>
  <si>
    <t>La Route Des Quennevais</t>
  </si>
  <si>
    <t>NOTES</t>
  </si>
  <si>
    <t>Div 1</t>
  </si>
  <si>
    <t>St Martin</t>
  </si>
  <si>
    <t>Div</t>
  </si>
  <si>
    <t>No Home Ground</t>
  </si>
  <si>
    <t>Div 2</t>
  </si>
  <si>
    <t>Div 2 Res</t>
  </si>
  <si>
    <t>Les Quennevais</t>
  </si>
  <si>
    <t xml:space="preserve">La Hague Manor </t>
  </si>
  <si>
    <t>Mid  -  week</t>
  </si>
  <si>
    <t>Div 1 Res</t>
  </si>
  <si>
    <t>Div C</t>
  </si>
  <si>
    <t>No Home Ground - use FB Fields, IJB, Les Q</t>
  </si>
  <si>
    <t>The Hockey Club, St Peter</t>
  </si>
  <si>
    <t>St Ouen</t>
  </si>
  <si>
    <t>Le Clos des Pauvres, St Saviour</t>
  </si>
  <si>
    <t xml:space="preserve">U14 </t>
  </si>
  <si>
    <t xml:space="preserve">U12 </t>
  </si>
  <si>
    <t>St Peter FC</t>
  </si>
  <si>
    <t>The Riley Field, Trinity</t>
  </si>
  <si>
    <t>Minis - Sun ams</t>
  </si>
  <si>
    <t>Sen Sat pm</t>
  </si>
  <si>
    <t>Sen Sun am</t>
  </si>
  <si>
    <t>Sun pms Ladies</t>
  </si>
  <si>
    <t>Jnr Sun am</t>
  </si>
  <si>
    <t>Time of demand</t>
  </si>
  <si>
    <t>Sat am</t>
  </si>
  <si>
    <t>Jnr</t>
  </si>
  <si>
    <t>Sat pm</t>
  </si>
  <si>
    <t>Sun am</t>
  </si>
  <si>
    <t>Sun pm</t>
  </si>
  <si>
    <t>MW</t>
  </si>
  <si>
    <t>86 = 100</t>
  </si>
  <si>
    <t>Pitches needed</t>
  </si>
  <si>
    <t>XGrainville School</t>
  </si>
  <si>
    <t>XOakfield</t>
  </si>
  <si>
    <t>TOTAL</t>
  </si>
  <si>
    <t>St John</t>
  </si>
  <si>
    <t>Route de Mont Mado</t>
  </si>
  <si>
    <t>Rue des Vignes</t>
  </si>
  <si>
    <t>St Lawrence, Three Oaks</t>
  </si>
  <si>
    <t>Le Boulivot</t>
  </si>
  <si>
    <t>La Rue de la Hague</t>
  </si>
  <si>
    <t>Trinity FC</t>
  </si>
  <si>
    <t>JE3 7BY</t>
  </si>
  <si>
    <t>La Rue du Boulivot</t>
  </si>
  <si>
    <t>Les Quende</t>
  </si>
  <si>
    <t>ST CLEMENT SPORTS CLUB</t>
  </si>
  <si>
    <t xml:space="preserve">St Clement Sports Ground </t>
  </si>
  <si>
    <t xml:space="preserve">La Route de St Jean </t>
  </si>
  <si>
    <t xml:space="preserve">Janvrin Road </t>
  </si>
  <si>
    <t>Rue du Trot</t>
  </si>
  <si>
    <t xml:space="preserve">Rue de Chateau </t>
  </si>
  <si>
    <t>St Saviour</t>
  </si>
  <si>
    <t>Le Clos des Pauvres</t>
  </si>
  <si>
    <t>La Rue de la Mare</t>
  </si>
  <si>
    <t>La Grand Route De St Clement</t>
  </si>
  <si>
    <t>St Clement Sports Club</t>
  </si>
  <si>
    <t>Don Farm</t>
  </si>
  <si>
    <t xml:space="preserve">St Lawrence FC </t>
  </si>
  <si>
    <t>JE2 7LG</t>
  </si>
  <si>
    <t>SCHOOL</t>
  </si>
  <si>
    <t>Le Rocquier</t>
  </si>
  <si>
    <t>GROUND</t>
  </si>
  <si>
    <t>La Rue de la Croix au Maitre</t>
  </si>
  <si>
    <t>JE3 6HW</t>
  </si>
  <si>
    <t>St Martin's School</t>
  </si>
  <si>
    <t>Full size school pitches (ltd availability)</t>
  </si>
  <si>
    <t>Number of teams</t>
  </si>
  <si>
    <t>Senior</t>
  </si>
  <si>
    <t>Junior</t>
  </si>
  <si>
    <r>
      <t xml:space="preserve">Home games per week           </t>
    </r>
    <r>
      <rPr>
        <sz val="10"/>
        <rFont val="Arial"/>
        <family val="0"/>
      </rPr>
      <t xml:space="preserve">   (0.5 denotes the fact that teams tend to play 'away' every other game)</t>
    </r>
  </si>
  <si>
    <t xml:space="preserve">Home games per week  </t>
  </si>
  <si>
    <t>Midweek</t>
  </si>
  <si>
    <t>Pitches needed each day</t>
  </si>
  <si>
    <t>Pitches available</t>
  </si>
  <si>
    <t>Surplus / shortfall</t>
  </si>
  <si>
    <t>Own/ship</t>
  </si>
  <si>
    <t>State</t>
  </si>
  <si>
    <t>JERSEY FIREFIGHTERS: Occasional</t>
  </si>
  <si>
    <t>JERSEY POST OFFICE: Occasional</t>
  </si>
  <si>
    <t>ST PETER</t>
  </si>
  <si>
    <t>CLUB</t>
  </si>
  <si>
    <t>La Hague Manor</t>
  </si>
  <si>
    <t>First Tower United</t>
  </si>
  <si>
    <t>St Martin FC</t>
  </si>
  <si>
    <t xml:space="preserve">The Hockey Club </t>
  </si>
  <si>
    <t>Jersey Wanderers</t>
  </si>
  <si>
    <t xml:space="preserve">Le Boulivot </t>
  </si>
  <si>
    <t>(Springfield Academicals)</t>
  </si>
  <si>
    <t>Rozel Rovers</t>
  </si>
  <si>
    <t>St Pauls</t>
  </si>
  <si>
    <t>Day</t>
  </si>
  <si>
    <t>League</t>
  </si>
  <si>
    <t>Mon</t>
  </si>
  <si>
    <t>Tues</t>
  </si>
  <si>
    <t>Wed</t>
  </si>
  <si>
    <t>Thurs</t>
  </si>
  <si>
    <t>Fri</t>
  </si>
  <si>
    <t>Sat</t>
  </si>
  <si>
    <t>Sun</t>
  </si>
  <si>
    <t>FAIRBAIRN SCF</t>
  </si>
  <si>
    <t>2nd</t>
  </si>
  <si>
    <t>Division 1</t>
  </si>
  <si>
    <t xml:space="preserve">FB Fields 1 </t>
  </si>
  <si>
    <t>Sunday</t>
  </si>
  <si>
    <t>RATHBONES Ovs</t>
  </si>
  <si>
    <t>ROWLANDS WANDERERS</t>
  </si>
  <si>
    <t>Grainville/FB1</t>
  </si>
  <si>
    <t>ROMERILS</t>
  </si>
  <si>
    <t>Les Quennevais 1</t>
  </si>
  <si>
    <t>CAESARIANS</t>
  </si>
  <si>
    <t>Les Quennevais 2</t>
  </si>
  <si>
    <t>SPRINGFIELD</t>
  </si>
  <si>
    <t>LQ2/FB1</t>
  </si>
  <si>
    <t>Evening League 1</t>
  </si>
  <si>
    <t>Thursday</t>
  </si>
  <si>
    <t>ABACUS</t>
  </si>
  <si>
    <t xml:space="preserve">FB Fields 2 </t>
  </si>
  <si>
    <t>PENTAGON</t>
  </si>
  <si>
    <t>Tuesday</t>
  </si>
  <si>
    <t>HAUTLIANS</t>
  </si>
  <si>
    <t>JERSEY ACADEMICALS</t>
  </si>
  <si>
    <t>Evening League 2</t>
  </si>
  <si>
    <t>Wednesday</t>
  </si>
  <si>
    <t>ST. JOHN</t>
  </si>
  <si>
    <t>WALKOVERS</t>
  </si>
  <si>
    <t>GROUP 4 SECURICOR</t>
  </si>
  <si>
    <t>ST HELIER RFC</t>
  </si>
  <si>
    <t>HSBC Jersey</t>
  </si>
  <si>
    <t>Evening League 3</t>
  </si>
  <si>
    <t>NATWEST</t>
  </si>
  <si>
    <t>Monday</t>
  </si>
  <si>
    <t>JERSEY POST</t>
  </si>
  <si>
    <t xml:space="preserve">FB Fields 3 </t>
  </si>
  <si>
    <t>MAVERICKS</t>
  </si>
  <si>
    <t>JERSEY ZOO</t>
  </si>
  <si>
    <t>THE SLOGGERS</t>
  </si>
  <si>
    <t>CENTURIONS</t>
  </si>
  <si>
    <t>J.U.B.R.F.C</t>
  </si>
  <si>
    <t>Premier</t>
  </si>
  <si>
    <t>Saturday</t>
  </si>
  <si>
    <t>Grainville/LQ1</t>
  </si>
  <si>
    <t>LQ1/Grainville</t>
  </si>
  <si>
    <t>The Farmers Field</t>
  </si>
  <si>
    <t>FARMERS CC</t>
  </si>
  <si>
    <t>LILLIES LADIES CC</t>
  </si>
  <si>
    <t>VICTORIA COLLEGE CC</t>
  </si>
  <si>
    <t>JERSEY ISLAND CC</t>
  </si>
  <si>
    <t>Visiting Team Matches throughout week</t>
  </si>
  <si>
    <t>MOURANT CC</t>
  </si>
  <si>
    <t>New for 2008</t>
  </si>
  <si>
    <t>LORDS TAVERNERS U13 LEAGUE LATEST</t>
  </si>
  <si>
    <t xml:space="preserve">St Ouen </t>
  </si>
  <si>
    <t>Day of Play not known; various ?</t>
  </si>
  <si>
    <t>Rathbones OV's</t>
  </si>
  <si>
    <t>Springfield</t>
  </si>
  <si>
    <t xml:space="preserve">Caesareans </t>
  </si>
  <si>
    <t xml:space="preserve">Fairbairn SCF </t>
  </si>
  <si>
    <t xml:space="preserve">Romerils </t>
  </si>
  <si>
    <t>Wickets</t>
  </si>
  <si>
    <t>Notes</t>
  </si>
  <si>
    <t>Grass</t>
  </si>
  <si>
    <t>Artificial</t>
  </si>
  <si>
    <t>Grass + Artificial</t>
  </si>
  <si>
    <t xml:space="preserve">FB Fields  </t>
  </si>
  <si>
    <t xml:space="preserve">Mont Millais </t>
  </si>
  <si>
    <t>St. Helier</t>
  </si>
  <si>
    <t>JE1 4HT</t>
  </si>
  <si>
    <t>Farmers Field</t>
  </si>
  <si>
    <t>Rue de la Vignette</t>
  </si>
  <si>
    <t>JE3 6HY</t>
  </si>
  <si>
    <t>Schools</t>
  </si>
  <si>
    <t>St Michael's School</t>
  </si>
  <si>
    <t>Up to U13s</t>
  </si>
  <si>
    <t>Up to U11s</t>
  </si>
  <si>
    <t>Le Rocquier School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</si>
</sst>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4" fillId="0" borderId="3" xfId="2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9" fontId="0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9" fontId="0" fillId="0" borderId="1" xfId="21" applyFill="1" applyBorder="1" applyAlignment="1">
      <alignment horizontal="center" vertical="center" wrapText="1"/>
    </xf>
    <xf numFmtId="9" fontId="0" fillId="3" borderId="1" xfId="2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justify" wrapText="1"/>
    </xf>
    <xf numFmtId="0" fontId="4" fillId="5" borderId="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8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2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4"/>
  <sheetViews>
    <sheetView workbookViewId="0" topLeftCell="A1">
      <pane ySplit="2" topLeftCell="BM3" activePane="bottomLeft" state="frozen"/>
      <selection pane="topLeft" activeCell="A1" sqref="A1"/>
      <selection pane="bottomLeft" activeCell="E18" sqref="A18:E18"/>
    </sheetView>
  </sheetViews>
  <sheetFormatPr defaultColWidth="9.140625" defaultRowHeight="12.75"/>
  <cols>
    <col min="1" max="2" width="33.7109375" style="66" customWidth="1"/>
    <col min="3" max="3" width="27.421875" style="30" customWidth="1"/>
    <col min="4" max="4" width="14.00390625" style="30" customWidth="1"/>
    <col min="5" max="5" width="9.28125" style="31" bestFit="1" customWidth="1"/>
    <col min="6" max="6" width="9.28125" style="31" customWidth="1"/>
    <col min="7" max="7" width="3.8515625" style="60" customWidth="1"/>
    <col min="8" max="8" width="3.8515625" style="11" bestFit="1" customWidth="1"/>
    <col min="9" max="9" width="4.421875" style="11" bestFit="1" customWidth="1"/>
    <col min="10" max="16384" width="9.140625" style="8" customWidth="1"/>
  </cols>
  <sheetData>
    <row r="1" spans="4:9" s="67" customFormat="1" ht="12.75">
      <c r="D1" s="28"/>
      <c r="E1" s="28" t="s">
        <v>29</v>
      </c>
      <c r="F1" s="28"/>
      <c r="G1" s="135" t="s">
        <v>28</v>
      </c>
      <c r="H1" s="135"/>
      <c r="I1" s="135"/>
    </row>
    <row r="2" spans="1:9" s="68" customFormat="1" ht="25.5">
      <c r="A2" s="28" t="s">
        <v>163</v>
      </c>
      <c r="B2" s="28" t="s">
        <v>182</v>
      </c>
      <c r="C2" s="28" t="s">
        <v>65</v>
      </c>
      <c r="D2" s="28" t="s">
        <v>97</v>
      </c>
      <c r="E2" s="28"/>
      <c r="F2" s="28" t="s">
        <v>177</v>
      </c>
      <c r="G2" s="33" t="s">
        <v>26</v>
      </c>
      <c r="H2" s="33" t="s">
        <v>27</v>
      </c>
      <c r="I2" s="33" t="s">
        <v>20</v>
      </c>
    </row>
    <row r="3" spans="1:9" s="6" customFormat="1" ht="12.75">
      <c r="A3" s="63" t="s">
        <v>183</v>
      </c>
      <c r="B3" s="65" t="s">
        <v>184</v>
      </c>
      <c r="C3" s="30" t="s">
        <v>142</v>
      </c>
      <c r="D3" s="30" t="s">
        <v>2</v>
      </c>
      <c r="E3" s="35" t="s">
        <v>68</v>
      </c>
      <c r="F3" s="35"/>
      <c r="G3" s="34">
        <v>1</v>
      </c>
      <c r="H3" s="34">
        <v>1</v>
      </c>
      <c r="I3" s="34">
        <v>1</v>
      </c>
    </row>
    <row r="4" spans="1:9" s="6" customFormat="1" ht="12.75">
      <c r="A4" s="63" t="s">
        <v>47</v>
      </c>
      <c r="B4" s="63" t="s">
        <v>137</v>
      </c>
      <c r="C4" s="35" t="s">
        <v>138</v>
      </c>
      <c r="D4" s="35" t="s">
        <v>137</v>
      </c>
      <c r="E4" s="35" t="s">
        <v>49</v>
      </c>
      <c r="F4" s="35"/>
      <c r="G4" s="34">
        <v>1</v>
      </c>
      <c r="H4" s="34">
        <v>1</v>
      </c>
      <c r="I4" s="34">
        <v>1</v>
      </c>
    </row>
    <row r="5" spans="1:9" s="6" customFormat="1" ht="12.75">
      <c r="A5" s="63" t="s">
        <v>166</v>
      </c>
      <c r="B5" s="63" t="s">
        <v>185</v>
      </c>
      <c r="C5" s="35" t="s">
        <v>164</v>
      </c>
      <c r="D5" s="35" t="s">
        <v>102</v>
      </c>
      <c r="E5" s="35" t="s">
        <v>165</v>
      </c>
      <c r="F5" s="35"/>
      <c r="G5" s="34">
        <v>1</v>
      </c>
      <c r="H5" s="34"/>
      <c r="I5" s="34"/>
    </row>
    <row r="6" spans="1:9" s="6" customFormat="1" ht="12.75">
      <c r="A6" s="63" t="s">
        <v>118</v>
      </c>
      <c r="B6" s="63" t="s">
        <v>2</v>
      </c>
      <c r="C6" s="35" t="s">
        <v>139</v>
      </c>
      <c r="D6" s="35" t="s">
        <v>2</v>
      </c>
      <c r="E6" s="35" t="s">
        <v>55</v>
      </c>
      <c r="F6" s="35"/>
      <c r="G6" s="34">
        <v>1</v>
      </c>
      <c r="H6" s="34">
        <v>1</v>
      </c>
      <c r="I6" s="34">
        <v>1</v>
      </c>
    </row>
    <row r="7" spans="1:9" s="6" customFormat="1" ht="12.75">
      <c r="A7" s="64" t="s">
        <v>143</v>
      </c>
      <c r="B7" s="64" t="s">
        <v>143</v>
      </c>
      <c r="C7" s="35" t="s">
        <v>63</v>
      </c>
      <c r="D7" s="35" t="s">
        <v>3</v>
      </c>
      <c r="E7" s="35" t="s">
        <v>64</v>
      </c>
      <c r="F7" s="35"/>
      <c r="G7" s="34">
        <v>1</v>
      </c>
      <c r="H7" s="34">
        <v>1</v>
      </c>
      <c r="I7" s="34"/>
    </row>
    <row r="8" spans="1:9" s="6" customFormat="1" ht="12.75">
      <c r="A8" s="64" t="s">
        <v>186</v>
      </c>
      <c r="B8" s="64" t="s">
        <v>187</v>
      </c>
      <c r="C8" s="35" t="s">
        <v>33</v>
      </c>
      <c r="D8" s="35" t="s">
        <v>2</v>
      </c>
      <c r="E8" s="35" t="s">
        <v>77</v>
      </c>
      <c r="F8" s="35"/>
      <c r="G8" s="34">
        <v>1</v>
      </c>
      <c r="H8" s="34"/>
      <c r="I8" s="34">
        <v>1</v>
      </c>
    </row>
    <row r="9" spans="1:7" ht="12.75">
      <c r="A9" s="63" t="s">
        <v>91</v>
      </c>
      <c r="B9" s="63"/>
      <c r="C9" s="61" t="s">
        <v>99</v>
      </c>
      <c r="D9" s="61" t="s">
        <v>2</v>
      </c>
      <c r="E9" s="31" t="s">
        <v>144</v>
      </c>
      <c r="F9" s="31" t="s">
        <v>178</v>
      </c>
      <c r="G9" s="60">
        <v>1</v>
      </c>
    </row>
    <row r="10" spans="1:9" s="6" customFormat="1" ht="12.75">
      <c r="A10" s="63" t="s">
        <v>188</v>
      </c>
      <c r="B10" s="63" t="s">
        <v>69</v>
      </c>
      <c r="C10" s="35" t="s">
        <v>145</v>
      </c>
      <c r="D10" s="62" t="s">
        <v>0</v>
      </c>
      <c r="E10" s="35" t="s">
        <v>71</v>
      </c>
      <c r="F10" s="35"/>
      <c r="G10" s="34">
        <v>1</v>
      </c>
      <c r="H10" s="34"/>
      <c r="I10" s="34"/>
    </row>
    <row r="11" spans="1:9" s="6" customFormat="1" ht="12.75">
      <c r="A11" s="63" t="s">
        <v>40</v>
      </c>
      <c r="B11" s="63" t="s">
        <v>189</v>
      </c>
      <c r="C11" s="35" t="s">
        <v>151</v>
      </c>
      <c r="D11" s="35" t="s">
        <v>1</v>
      </c>
      <c r="E11" s="35" t="s">
        <v>81</v>
      </c>
      <c r="F11" s="35"/>
      <c r="G11" s="34">
        <v>1</v>
      </c>
      <c r="H11" s="34"/>
      <c r="I11" s="34"/>
    </row>
    <row r="12" spans="1:9" s="6" customFormat="1" ht="12.75">
      <c r="A12" s="63" t="s">
        <v>41</v>
      </c>
      <c r="B12" s="63" t="s">
        <v>98</v>
      </c>
      <c r="C12" s="35" t="s">
        <v>146</v>
      </c>
      <c r="D12" s="35" t="s">
        <v>98</v>
      </c>
      <c r="E12" s="35" t="s">
        <v>43</v>
      </c>
      <c r="F12" s="35"/>
      <c r="G12" s="34">
        <v>1</v>
      </c>
      <c r="H12" s="34"/>
      <c r="I12" s="34"/>
    </row>
    <row r="13" spans="1:9" s="6" customFormat="1" ht="12.75">
      <c r="A13" s="63" t="s">
        <v>7</v>
      </c>
      <c r="B13" s="63" t="s">
        <v>190</v>
      </c>
      <c r="C13" s="35" t="s">
        <v>149</v>
      </c>
      <c r="D13" s="35" t="s">
        <v>4</v>
      </c>
      <c r="E13" s="35" t="s">
        <v>79</v>
      </c>
      <c r="F13" s="35"/>
      <c r="G13" s="34">
        <v>1</v>
      </c>
      <c r="H13" s="34"/>
      <c r="I13" s="34"/>
    </row>
    <row r="14" spans="1:9" s="6" customFormat="1" ht="12.75">
      <c r="A14" s="63" t="s">
        <v>9</v>
      </c>
      <c r="B14" s="63"/>
      <c r="C14" s="35" t="s">
        <v>150</v>
      </c>
      <c r="D14" s="35" t="s">
        <v>87</v>
      </c>
      <c r="E14" s="35" t="s">
        <v>74</v>
      </c>
      <c r="F14" s="35" t="s">
        <v>178</v>
      </c>
      <c r="G14" s="34">
        <v>1</v>
      </c>
      <c r="H14" s="34"/>
      <c r="I14" s="34"/>
    </row>
    <row r="15" spans="1:9" s="6" customFormat="1" ht="12.75">
      <c r="A15" s="63" t="s">
        <v>154</v>
      </c>
      <c r="B15" s="63" t="s">
        <v>191</v>
      </c>
      <c r="C15" s="35" t="s">
        <v>152</v>
      </c>
      <c r="D15" s="35" t="s">
        <v>153</v>
      </c>
      <c r="E15" s="35" t="s">
        <v>57</v>
      </c>
      <c r="F15" s="35"/>
      <c r="G15" s="34">
        <v>1</v>
      </c>
      <c r="H15" s="34"/>
      <c r="I15" s="34"/>
    </row>
    <row r="16" spans="1:9" s="6" customFormat="1" ht="12.75">
      <c r="A16" s="63" t="s">
        <v>114</v>
      </c>
      <c r="B16" s="63" t="s">
        <v>114</v>
      </c>
      <c r="C16" s="35" t="s">
        <v>155</v>
      </c>
      <c r="D16" s="35" t="s">
        <v>114</v>
      </c>
      <c r="E16" s="35" t="s">
        <v>53</v>
      </c>
      <c r="F16" s="35"/>
      <c r="G16" s="34">
        <v>1</v>
      </c>
      <c r="H16" s="34"/>
      <c r="I16" s="34"/>
    </row>
    <row r="17" spans="1:9" s="6" customFormat="1" ht="12.75">
      <c r="A17" s="63" t="s">
        <v>159</v>
      </c>
      <c r="B17" s="65" t="s">
        <v>4</v>
      </c>
      <c r="C17" s="26" t="s">
        <v>60</v>
      </c>
      <c r="D17" s="35" t="s">
        <v>4</v>
      </c>
      <c r="E17" s="35" t="s">
        <v>61</v>
      </c>
      <c r="F17" s="35"/>
      <c r="G17" s="34">
        <v>1</v>
      </c>
      <c r="H17" s="34"/>
      <c r="I17" s="34"/>
    </row>
    <row r="18" spans="1:9" s="6" customFormat="1" ht="12.75">
      <c r="A18" s="63" t="s">
        <v>96</v>
      </c>
      <c r="B18" s="63"/>
      <c r="C18" s="35" t="s">
        <v>156</v>
      </c>
      <c r="D18" s="35" t="s">
        <v>1</v>
      </c>
      <c r="E18" s="35" t="s">
        <v>45</v>
      </c>
      <c r="F18" s="35" t="s">
        <v>178</v>
      </c>
      <c r="G18" s="34">
        <v>3</v>
      </c>
      <c r="H18" s="34">
        <v>1</v>
      </c>
      <c r="I18" s="34">
        <v>2</v>
      </c>
    </row>
    <row r="19" spans="1:9" s="6" customFormat="1" ht="12.75">
      <c r="A19" s="63" t="s">
        <v>157</v>
      </c>
      <c r="B19" s="63" t="s">
        <v>1</v>
      </c>
      <c r="C19" s="35" t="s">
        <v>156</v>
      </c>
      <c r="D19" s="35" t="s">
        <v>1</v>
      </c>
      <c r="E19" s="35" t="s">
        <v>45</v>
      </c>
      <c r="F19" s="35"/>
      <c r="G19" s="34">
        <v>1</v>
      </c>
      <c r="H19" s="34"/>
      <c r="I19" s="34"/>
    </row>
    <row r="20" spans="1:9" s="6" customFormat="1" ht="12.75">
      <c r="A20" s="63" t="s">
        <v>88</v>
      </c>
      <c r="B20" s="63"/>
      <c r="C20" s="35" t="s">
        <v>158</v>
      </c>
      <c r="D20" s="35" t="s">
        <v>98</v>
      </c>
      <c r="E20" s="35" t="s">
        <v>67</v>
      </c>
      <c r="F20" s="35" t="s">
        <v>178</v>
      </c>
      <c r="G20" s="34">
        <v>5</v>
      </c>
      <c r="H20" s="34">
        <v>2</v>
      </c>
      <c r="I20" s="34">
        <v>2</v>
      </c>
    </row>
    <row r="21" spans="1:9" ht="12.75">
      <c r="A21" s="63" t="s">
        <v>95</v>
      </c>
      <c r="B21" s="63"/>
      <c r="C21" s="1"/>
      <c r="D21" s="1" t="s">
        <v>153</v>
      </c>
      <c r="E21" s="1" t="s">
        <v>160</v>
      </c>
      <c r="F21" s="1"/>
      <c r="G21" s="3"/>
      <c r="H21" s="80">
        <v>1</v>
      </c>
      <c r="I21" s="36"/>
    </row>
    <row r="22" spans="1:9" ht="12.75">
      <c r="A22" s="63"/>
      <c r="B22" s="63"/>
      <c r="C22" s="1"/>
      <c r="D22" s="1"/>
      <c r="E22" s="3" t="s">
        <v>136</v>
      </c>
      <c r="F22" s="3"/>
      <c r="G22" s="80">
        <f>SUM(G3:G21)</f>
        <v>24</v>
      </c>
      <c r="H22" s="80">
        <f>SUM(H3:H21)</f>
        <v>8</v>
      </c>
      <c r="I22" s="80">
        <f>SUM(I3:I21)</f>
        <v>8</v>
      </c>
    </row>
    <row r="23" spans="1:9" ht="12.75">
      <c r="A23" s="63"/>
      <c r="B23" s="63"/>
      <c r="C23" s="1"/>
      <c r="D23" s="1"/>
      <c r="E23" s="3"/>
      <c r="F23" s="3"/>
      <c r="G23" s="3"/>
      <c r="H23" s="3"/>
      <c r="I23" s="3"/>
    </row>
    <row r="24" spans="1:9" ht="12.75">
      <c r="A24" s="136" t="s">
        <v>167</v>
      </c>
      <c r="B24" s="137"/>
      <c r="C24" s="1"/>
      <c r="D24" s="1"/>
      <c r="E24" s="1"/>
      <c r="F24" s="1"/>
      <c r="G24" s="3"/>
      <c r="H24" s="36"/>
      <c r="I24" s="36"/>
    </row>
    <row r="25" spans="1:9" ht="12.75">
      <c r="A25" s="63" t="s">
        <v>93</v>
      </c>
      <c r="B25" s="63"/>
      <c r="C25" s="1" t="s">
        <v>161</v>
      </c>
      <c r="D25" s="1"/>
      <c r="E25" s="1"/>
      <c r="F25" s="1"/>
      <c r="G25" s="37">
        <v>1</v>
      </c>
      <c r="H25" s="36"/>
      <c r="I25" s="36"/>
    </row>
    <row r="26" spans="1:9" ht="12.75">
      <c r="A26" s="63" t="s">
        <v>134</v>
      </c>
      <c r="B26" s="63"/>
      <c r="C26" s="1" t="s">
        <v>161</v>
      </c>
      <c r="D26" s="1"/>
      <c r="E26" s="1"/>
      <c r="F26" s="1"/>
      <c r="G26" s="37">
        <v>1</v>
      </c>
      <c r="H26" s="36"/>
      <c r="I26" s="36"/>
    </row>
    <row r="27" spans="1:9" ht="12.75">
      <c r="A27" s="63" t="s">
        <v>135</v>
      </c>
      <c r="B27" s="63"/>
      <c r="C27" s="1" t="s">
        <v>161</v>
      </c>
      <c r="D27" s="1"/>
      <c r="E27" s="1"/>
      <c r="F27" s="1"/>
      <c r="G27" s="37">
        <v>1</v>
      </c>
      <c r="H27" s="36"/>
      <c r="I27" s="36"/>
    </row>
    <row r="28" spans="1:9" ht="12.75">
      <c r="A28" s="63" t="s">
        <v>92</v>
      </c>
      <c r="B28" s="63"/>
      <c r="C28" s="1" t="s">
        <v>161</v>
      </c>
      <c r="D28" s="1"/>
      <c r="E28" s="1"/>
      <c r="F28" s="1"/>
      <c r="G28" s="37">
        <v>2</v>
      </c>
      <c r="H28" s="36"/>
      <c r="I28" s="36"/>
    </row>
    <row r="29" spans="1:9" ht="12.75">
      <c r="A29" s="63" t="s">
        <v>162</v>
      </c>
      <c r="B29" s="63"/>
      <c r="C29" s="81" t="s">
        <v>161</v>
      </c>
      <c r="D29" s="1"/>
      <c r="E29" s="1"/>
      <c r="F29" s="1"/>
      <c r="G29" s="37">
        <v>1</v>
      </c>
      <c r="H29" s="36"/>
      <c r="I29" s="36"/>
    </row>
    <row r="30" spans="1:9" ht="12.75">
      <c r="A30" s="63"/>
      <c r="B30" s="63"/>
      <c r="C30" s="35" t="s">
        <v>136</v>
      </c>
      <c r="D30" s="35"/>
      <c r="E30" s="1"/>
      <c r="F30" s="1"/>
      <c r="G30" s="3"/>
      <c r="H30" s="36"/>
      <c r="I30" s="36"/>
    </row>
    <row r="31" spans="3:9" ht="12.75">
      <c r="C31" s="2"/>
      <c r="D31" s="2"/>
      <c r="E31" s="2"/>
      <c r="F31" s="2"/>
      <c r="G31" s="4"/>
      <c r="H31"/>
      <c r="I31"/>
    </row>
    <row r="32" spans="3:9" ht="12.75">
      <c r="C32" s="2"/>
      <c r="D32" s="2"/>
      <c r="E32" s="2"/>
      <c r="F32" s="2"/>
      <c r="G32" s="4"/>
      <c r="H32"/>
      <c r="I32"/>
    </row>
    <row r="33" spans="3:9" ht="12.75">
      <c r="C33" s="2"/>
      <c r="D33" s="2"/>
      <c r="E33" s="2"/>
      <c r="F33" s="2"/>
      <c r="G33" s="4"/>
      <c r="H33"/>
      <c r="I33"/>
    </row>
    <row r="34" spans="3:9" ht="12.75">
      <c r="C34" s="2"/>
      <c r="D34" s="2"/>
      <c r="E34" s="2"/>
      <c r="F34" s="2"/>
      <c r="G34" s="4"/>
      <c r="H34"/>
      <c r="I34"/>
    </row>
    <row r="35" spans="3:9" ht="12.75">
      <c r="C35" s="2"/>
      <c r="D35" s="2"/>
      <c r="E35" s="2"/>
      <c r="F35" s="2"/>
      <c r="G35" s="4"/>
      <c r="H35"/>
      <c r="I35"/>
    </row>
    <row r="36" spans="3:9" ht="12.75">
      <c r="C36" s="2"/>
      <c r="D36" s="2"/>
      <c r="E36" s="2"/>
      <c r="F36" s="2"/>
      <c r="G36" s="4"/>
      <c r="H36"/>
      <c r="I36"/>
    </row>
    <row r="37" spans="3:9" ht="12.75">
      <c r="C37" s="2"/>
      <c r="D37" s="2"/>
      <c r="E37" s="2"/>
      <c r="F37" s="2"/>
      <c r="G37" s="4"/>
      <c r="H37"/>
      <c r="I37"/>
    </row>
    <row r="38" spans="3:9" ht="12.75">
      <c r="C38" s="2"/>
      <c r="D38" s="2"/>
      <c r="E38" s="2"/>
      <c r="F38" s="2"/>
      <c r="G38" s="4"/>
      <c r="H38"/>
      <c r="I38"/>
    </row>
    <row r="39" spans="3:9" ht="12.75">
      <c r="C39" s="2"/>
      <c r="D39" s="2"/>
      <c r="E39" s="2"/>
      <c r="F39" s="2"/>
      <c r="G39" s="4"/>
      <c r="H39"/>
      <c r="I39"/>
    </row>
    <row r="40" spans="3:9" ht="12.75">
      <c r="C40" s="2"/>
      <c r="D40" s="2"/>
      <c r="E40" s="2"/>
      <c r="F40" s="2"/>
      <c r="G40" s="4"/>
      <c r="H40"/>
      <c r="I40"/>
    </row>
    <row r="41" spans="3:9" ht="12.75">
      <c r="C41" s="2" t="s">
        <v>94</v>
      </c>
      <c r="D41" s="2"/>
      <c r="E41" s="2"/>
      <c r="F41" s="2"/>
      <c r="G41" s="4"/>
      <c r="H41"/>
      <c r="I41"/>
    </row>
    <row r="42" spans="3:9" ht="12.75">
      <c r="C42" s="2"/>
      <c r="D42" s="2"/>
      <c r="E42" s="2"/>
      <c r="F42" s="2"/>
      <c r="G42" s="4"/>
      <c r="H42"/>
      <c r="I42"/>
    </row>
    <row r="43" spans="3:9" ht="12.75">
      <c r="C43" s="2"/>
      <c r="D43" s="2"/>
      <c r="E43" s="2"/>
      <c r="F43" s="2"/>
      <c r="G43" s="4"/>
      <c r="H43"/>
      <c r="I43"/>
    </row>
    <row r="44" spans="3:9" ht="12.75">
      <c r="C44" s="2"/>
      <c r="D44" s="2"/>
      <c r="E44" s="2"/>
      <c r="F44" s="2"/>
      <c r="G44" s="4"/>
      <c r="H44"/>
      <c r="I44"/>
    </row>
    <row r="45" spans="3:9" ht="12.75">
      <c r="C45" s="2"/>
      <c r="D45" s="2"/>
      <c r="E45" s="2"/>
      <c r="F45" s="2"/>
      <c r="G45" s="4"/>
      <c r="H45"/>
      <c r="I45"/>
    </row>
    <row r="46" spans="3:9" ht="12.75">
      <c r="C46" s="2"/>
      <c r="D46" s="2"/>
      <c r="E46" s="2"/>
      <c r="F46" s="2"/>
      <c r="G46" s="4"/>
      <c r="H46"/>
      <c r="I46"/>
    </row>
    <row r="47" spans="3:9" ht="12.75">
      <c r="C47" s="2"/>
      <c r="D47" s="2"/>
      <c r="E47" s="2"/>
      <c r="F47" s="2"/>
      <c r="G47" s="4"/>
      <c r="H47"/>
      <c r="I47"/>
    </row>
    <row r="48" spans="3:9" ht="12.75">
      <c r="C48" s="2"/>
      <c r="D48" s="2"/>
      <c r="E48" s="2"/>
      <c r="F48" s="2"/>
      <c r="G48" s="4"/>
      <c r="H48"/>
      <c r="I48"/>
    </row>
    <row r="49" spans="3:9" ht="12.75">
      <c r="C49" s="2"/>
      <c r="D49" s="2"/>
      <c r="E49" s="2"/>
      <c r="F49" s="2"/>
      <c r="G49" s="4"/>
      <c r="H49"/>
      <c r="I49"/>
    </row>
    <row r="50" spans="3:9" ht="12.75">
      <c r="C50" s="2"/>
      <c r="D50" s="2"/>
      <c r="E50" s="2"/>
      <c r="F50" s="2"/>
      <c r="G50" s="4"/>
      <c r="H50"/>
      <c r="I50"/>
    </row>
    <row r="51" spans="3:9" ht="12.75">
      <c r="C51" s="2"/>
      <c r="D51" s="2"/>
      <c r="E51" s="2"/>
      <c r="F51" s="2"/>
      <c r="G51" s="4"/>
      <c r="H51"/>
      <c r="I51"/>
    </row>
    <row r="52" spans="3:9" ht="12.75">
      <c r="C52" s="2"/>
      <c r="D52" s="2"/>
      <c r="E52" s="2"/>
      <c r="F52" s="2"/>
      <c r="G52" s="4"/>
      <c r="H52"/>
      <c r="I52"/>
    </row>
    <row r="53" spans="3:9" ht="12.75">
      <c r="C53" s="2"/>
      <c r="D53" s="2"/>
      <c r="E53" s="2"/>
      <c r="F53" s="2"/>
      <c r="G53" s="4"/>
      <c r="H53"/>
      <c r="I53"/>
    </row>
    <row r="54" spans="3:9" ht="12.75">
      <c r="C54" s="2"/>
      <c r="D54" s="2"/>
      <c r="E54" s="2"/>
      <c r="F54" s="2"/>
      <c r="G54" s="4"/>
      <c r="H54"/>
      <c r="I54"/>
    </row>
    <row r="55" spans="3:9" ht="12.75">
      <c r="C55" s="2"/>
      <c r="D55" s="2"/>
      <c r="E55" s="2"/>
      <c r="F55" s="2"/>
      <c r="G55" s="4"/>
      <c r="H55"/>
      <c r="I55"/>
    </row>
    <row r="56" spans="3:9" ht="12.75">
      <c r="C56" s="2"/>
      <c r="D56" s="2"/>
      <c r="E56" s="2"/>
      <c r="F56" s="2"/>
      <c r="G56" s="4"/>
      <c r="H56"/>
      <c r="I56"/>
    </row>
    <row r="57" spans="3:9" ht="12.75">
      <c r="C57" s="2"/>
      <c r="D57" s="2"/>
      <c r="E57" s="2"/>
      <c r="F57" s="2"/>
      <c r="G57" s="4"/>
      <c r="H57"/>
      <c r="I57"/>
    </row>
    <row r="58" spans="3:9" ht="12.75">
      <c r="C58" s="2"/>
      <c r="D58" s="2"/>
      <c r="E58" s="2"/>
      <c r="F58" s="2"/>
      <c r="G58" s="4"/>
      <c r="H58"/>
      <c r="I58"/>
    </row>
    <row r="59" spans="3:9" ht="12.75">
      <c r="C59" s="2"/>
      <c r="D59" s="2"/>
      <c r="E59" s="2"/>
      <c r="F59" s="2"/>
      <c r="G59" s="4"/>
      <c r="H59"/>
      <c r="I59"/>
    </row>
    <row r="60" spans="3:9" ht="12.75">
      <c r="C60" s="2"/>
      <c r="D60" s="2"/>
      <c r="E60" s="2"/>
      <c r="F60" s="2"/>
      <c r="G60" s="4"/>
      <c r="H60"/>
      <c r="I60"/>
    </row>
    <row r="61" spans="3:9" ht="12.75">
      <c r="C61" s="2"/>
      <c r="D61" s="2"/>
      <c r="E61" s="2"/>
      <c r="F61" s="2"/>
      <c r="G61" s="4"/>
      <c r="H61"/>
      <c r="I61"/>
    </row>
    <row r="62" spans="3:9" ht="12.75">
      <c r="C62" s="2"/>
      <c r="D62" s="2"/>
      <c r="E62" s="2"/>
      <c r="F62" s="2"/>
      <c r="G62" s="4"/>
      <c r="H62"/>
      <c r="I62"/>
    </row>
    <row r="63" spans="3:9" ht="12.75">
      <c r="C63" s="2"/>
      <c r="D63" s="2"/>
      <c r="E63" s="2"/>
      <c r="F63" s="2"/>
      <c r="G63" s="4"/>
      <c r="H63"/>
      <c r="I63"/>
    </row>
    <row r="64" spans="3:9" ht="12.75">
      <c r="C64" s="2"/>
      <c r="D64" s="2"/>
      <c r="E64" s="2"/>
      <c r="F64" s="2"/>
      <c r="G64" s="4"/>
      <c r="H64"/>
      <c r="I64"/>
    </row>
    <row r="65" spans="3:9" ht="12.75">
      <c r="C65" s="2"/>
      <c r="D65" s="2"/>
      <c r="E65" s="2"/>
      <c r="F65" s="2"/>
      <c r="G65" s="4"/>
      <c r="H65"/>
      <c r="I65"/>
    </row>
    <row r="66" spans="3:9" ht="12.75">
      <c r="C66" s="2"/>
      <c r="D66" s="2"/>
      <c r="E66" s="2"/>
      <c r="F66" s="2"/>
      <c r="G66" s="4"/>
      <c r="H66"/>
      <c r="I66"/>
    </row>
    <row r="67" spans="3:9" ht="12.75">
      <c r="C67" s="2"/>
      <c r="D67" s="2"/>
      <c r="E67" s="2"/>
      <c r="F67" s="2"/>
      <c r="G67" s="4"/>
      <c r="H67"/>
      <c r="I67"/>
    </row>
    <row r="68" spans="3:9" ht="12.75">
      <c r="C68" s="2"/>
      <c r="D68" s="2"/>
      <c r="E68" s="2"/>
      <c r="F68" s="2"/>
      <c r="G68" s="4"/>
      <c r="H68"/>
      <c r="I68"/>
    </row>
    <row r="69" spans="3:9" ht="12.75">
      <c r="C69" s="2"/>
      <c r="D69" s="2"/>
      <c r="E69" s="2"/>
      <c r="F69" s="2"/>
      <c r="G69" s="4"/>
      <c r="H69"/>
      <c r="I69"/>
    </row>
    <row r="70" spans="3:9" ht="12.75">
      <c r="C70" s="2"/>
      <c r="D70" s="2"/>
      <c r="E70" s="2"/>
      <c r="F70" s="2"/>
      <c r="G70" s="4"/>
      <c r="H70"/>
      <c r="I70"/>
    </row>
    <row r="71" spans="3:9" ht="12.75">
      <c r="C71" s="2"/>
      <c r="D71" s="2"/>
      <c r="E71" s="2"/>
      <c r="F71" s="2"/>
      <c r="G71" s="4"/>
      <c r="H71"/>
      <c r="I71"/>
    </row>
    <row r="72" spans="3:9" ht="12.75">
      <c r="C72" s="2"/>
      <c r="D72" s="2"/>
      <c r="E72" s="2"/>
      <c r="F72" s="2"/>
      <c r="G72" s="4"/>
      <c r="H72"/>
      <c r="I72"/>
    </row>
    <row r="73" spans="3:9" ht="12.75">
      <c r="C73" s="2"/>
      <c r="D73" s="2"/>
      <c r="E73" s="2"/>
      <c r="F73" s="2"/>
      <c r="G73" s="4"/>
      <c r="H73"/>
      <c r="I73"/>
    </row>
    <row r="74" spans="3:9" ht="12.75">
      <c r="C74" s="2"/>
      <c r="D74" s="2"/>
      <c r="E74" s="2"/>
      <c r="F74" s="2"/>
      <c r="G74" s="4"/>
      <c r="H74"/>
      <c r="I74"/>
    </row>
    <row r="75" spans="3:9" ht="12.75">
      <c r="C75" s="2"/>
      <c r="D75" s="2"/>
      <c r="E75" s="2"/>
      <c r="F75" s="2"/>
      <c r="G75" s="4"/>
      <c r="H75"/>
      <c r="I75"/>
    </row>
    <row r="76" spans="3:9" ht="12.75">
      <c r="C76" s="2"/>
      <c r="D76" s="2"/>
      <c r="E76" s="2"/>
      <c r="F76" s="2"/>
      <c r="G76" s="4"/>
      <c r="H76"/>
      <c r="I76"/>
    </row>
    <row r="77" spans="3:9" ht="12.75">
      <c r="C77" s="2"/>
      <c r="D77" s="2"/>
      <c r="E77" s="2"/>
      <c r="F77" s="2"/>
      <c r="G77" s="4"/>
      <c r="H77"/>
      <c r="I77"/>
    </row>
    <row r="78" spans="3:9" ht="12.75">
      <c r="C78" s="2"/>
      <c r="D78" s="2"/>
      <c r="E78" s="2"/>
      <c r="F78" s="2"/>
      <c r="G78" s="4"/>
      <c r="H78"/>
      <c r="I78"/>
    </row>
    <row r="79" spans="3:9" ht="12.75">
      <c r="C79" s="2"/>
      <c r="D79" s="2"/>
      <c r="E79" s="2"/>
      <c r="F79" s="2"/>
      <c r="G79" s="4"/>
      <c r="H79"/>
      <c r="I79"/>
    </row>
    <row r="80" spans="3:9" ht="12.75">
      <c r="C80" s="2"/>
      <c r="D80" s="2"/>
      <c r="E80" s="2"/>
      <c r="F80" s="2"/>
      <c r="G80" s="4"/>
      <c r="H80"/>
      <c r="I80"/>
    </row>
    <row r="81" spans="3:9" ht="12.75">
      <c r="C81" s="2"/>
      <c r="D81" s="2"/>
      <c r="E81" s="2"/>
      <c r="F81" s="2"/>
      <c r="G81" s="4"/>
      <c r="H81"/>
      <c r="I81"/>
    </row>
    <row r="82" spans="3:9" ht="12.75">
      <c r="C82" s="2"/>
      <c r="D82" s="2"/>
      <c r="E82" s="2"/>
      <c r="F82" s="2"/>
      <c r="G82" s="4"/>
      <c r="H82"/>
      <c r="I82"/>
    </row>
    <row r="83" spans="3:9" ht="12.75">
      <c r="C83" s="2"/>
      <c r="D83" s="2"/>
      <c r="E83" s="2"/>
      <c r="F83" s="2"/>
      <c r="G83" s="4"/>
      <c r="H83"/>
      <c r="I83"/>
    </row>
    <row r="84" spans="3:9" ht="12.75">
      <c r="C84" s="2"/>
      <c r="D84" s="2"/>
      <c r="E84" s="2"/>
      <c r="F84" s="2"/>
      <c r="G84" s="4"/>
      <c r="H84"/>
      <c r="I84"/>
    </row>
    <row r="85" spans="3:9" ht="12.75">
      <c r="C85" s="2"/>
      <c r="D85" s="2"/>
      <c r="E85" s="2"/>
      <c r="F85" s="2"/>
      <c r="G85" s="4"/>
      <c r="H85"/>
      <c r="I85"/>
    </row>
    <row r="86" spans="3:9" ht="12.75">
      <c r="C86" s="2"/>
      <c r="D86" s="2"/>
      <c r="E86" s="2"/>
      <c r="F86" s="2"/>
      <c r="G86" s="4"/>
      <c r="H86"/>
      <c r="I86"/>
    </row>
    <row r="87" spans="3:9" ht="12.75">
      <c r="C87" s="2"/>
      <c r="D87" s="2"/>
      <c r="E87" s="2"/>
      <c r="F87" s="2"/>
      <c r="G87" s="4"/>
      <c r="H87"/>
      <c r="I87"/>
    </row>
    <row r="88" spans="3:9" ht="12.75">
      <c r="C88" s="2"/>
      <c r="D88" s="2"/>
      <c r="E88" s="2"/>
      <c r="F88" s="2"/>
      <c r="G88" s="4"/>
      <c r="H88"/>
      <c r="I88"/>
    </row>
    <row r="89" spans="3:9" ht="12.75">
      <c r="C89" s="2"/>
      <c r="D89" s="2"/>
      <c r="E89" s="2"/>
      <c r="F89" s="2"/>
      <c r="G89" s="4"/>
      <c r="H89"/>
      <c r="I89"/>
    </row>
    <row r="90" spans="3:9" ht="12.75">
      <c r="C90" s="2"/>
      <c r="D90" s="2"/>
      <c r="E90" s="2"/>
      <c r="F90" s="2"/>
      <c r="G90" s="4"/>
      <c r="H90"/>
      <c r="I90"/>
    </row>
    <row r="91" spans="3:9" ht="12.75">
      <c r="C91" s="2"/>
      <c r="D91" s="2"/>
      <c r="E91" s="2"/>
      <c r="F91" s="2"/>
      <c r="G91" s="4"/>
      <c r="H91"/>
      <c r="I91"/>
    </row>
    <row r="92" spans="3:9" ht="12.75">
      <c r="C92" s="2"/>
      <c r="D92" s="2"/>
      <c r="E92" s="2"/>
      <c r="F92" s="2"/>
      <c r="G92" s="4"/>
      <c r="H92"/>
      <c r="I92"/>
    </row>
    <row r="93" spans="3:9" ht="12.75">
      <c r="C93" s="2"/>
      <c r="D93" s="2"/>
      <c r="E93" s="2"/>
      <c r="F93" s="2"/>
      <c r="G93" s="4"/>
      <c r="H93"/>
      <c r="I93"/>
    </row>
    <row r="94" spans="3:9" ht="12.75">
      <c r="C94" s="2"/>
      <c r="D94" s="2"/>
      <c r="E94" s="2"/>
      <c r="F94" s="2"/>
      <c r="G94" s="4"/>
      <c r="H94"/>
      <c r="I94"/>
    </row>
    <row r="95" spans="3:9" ht="12.75">
      <c r="C95" s="2"/>
      <c r="D95" s="2"/>
      <c r="E95" s="2"/>
      <c r="F95" s="2"/>
      <c r="G95" s="4"/>
      <c r="H95"/>
      <c r="I95"/>
    </row>
    <row r="96" spans="3:9" ht="12.75">
      <c r="C96" s="2"/>
      <c r="D96" s="2"/>
      <c r="E96" s="2"/>
      <c r="F96" s="2"/>
      <c r="G96" s="4"/>
      <c r="H96"/>
      <c r="I96"/>
    </row>
    <row r="97" spans="3:9" ht="12.75">
      <c r="C97" s="2"/>
      <c r="D97" s="2"/>
      <c r="E97" s="2"/>
      <c r="F97" s="2"/>
      <c r="G97" s="4"/>
      <c r="H97"/>
      <c r="I97"/>
    </row>
    <row r="98" spans="3:9" ht="12.75">
      <c r="C98" s="2"/>
      <c r="D98" s="2"/>
      <c r="E98" s="2"/>
      <c r="F98" s="2"/>
      <c r="G98" s="4"/>
      <c r="H98"/>
      <c r="I98"/>
    </row>
    <row r="99" spans="3:9" ht="12.75">
      <c r="C99" s="2"/>
      <c r="D99" s="2"/>
      <c r="E99" s="2"/>
      <c r="F99" s="2"/>
      <c r="G99" s="4"/>
      <c r="H99"/>
      <c r="I99"/>
    </row>
    <row r="100" spans="3:9" ht="12.75">
      <c r="C100" s="2"/>
      <c r="D100" s="2"/>
      <c r="E100" s="2"/>
      <c r="F100" s="2"/>
      <c r="G100" s="4"/>
      <c r="H100"/>
      <c r="I100"/>
    </row>
    <row r="101" spans="3:9" ht="12.75">
      <c r="C101" s="2"/>
      <c r="D101" s="2"/>
      <c r="E101" s="2"/>
      <c r="F101" s="2"/>
      <c r="G101" s="4"/>
      <c r="H101"/>
      <c r="I101"/>
    </row>
    <row r="102" spans="3:9" ht="12.75">
      <c r="C102" s="2"/>
      <c r="D102" s="2"/>
      <c r="E102" s="2"/>
      <c r="F102" s="2"/>
      <c r="G102" s="4"/>
      <c r="H102"/>
      <c r="I102"/>
    </row>
    <row r="103" spans="3:9" ht="12.75">
      <c r="C103" s="2"/>
      <c r="D103" s="2"/>
      <c r="E103" s="2"/>
      <c r="F103" s="2"/>
      <c r="G103" s="4"/>
      <c r="H103"/>
      <c r="I103"/>
    </row>
    <row r="104" spans="3:9" ht="12.75">
      <c r="C104" s="2"/>
      <c r="D104" s="2"/>
      <c r="E104" s="2"/>
      <c r="F104" s="2"/>
      <c r="G104" s="4"/>
      <c r="H104"/>
      <c r="I104"/>
    </row>
    <row r="105" spans="3:9" ht="12.75">
      <c r="C105" s="2"/>
      <c r="D105" s="2"/>
      <c r="E105" s="2"/>
      <c r="F105" s="2"/>
      <c r="G105" s="4"/>
      <c r="H105"/>
      <c r="I105"/>
    </row>
    <row r="106" spans="3:9" ht="12.75">
      <c r="C106" s="2"/>
      <c r="D106" s="2"/>
      <c r="E106" s="2"/>
      <c r="F106" s="2"/>
      <c r="G106" s="4"/>
      <c r="H106"/>
      <c r="I106"/>
    </row>
    <row r="107" spans="3:9" ht="12.75">
      <c r="C107" s="2"/>
      <c r="D107" s="2"/>
      <c r="E107" s="2"/>
      <c r="F107" s="2"/>
      <c r="G107" s="4"/>
      <c r="H107"/>
      <c r="I107"/>
    </row>
    <row r="108" spans="3:9" ht="12.75">
      <c r="C108" s="2"/>
      <c r="D108" s="2"/>
      <c r="E108" s="2"/>
      <c r="F108" s="2"/>
      <c r="G108" s="4"/>
      <c r="H108"/>
      <c r="I108"/>
    </row>
    <row r="109" spans="3:9" ht="12.75">
      <c r="C109" s="2"/>
      <c r="D109" s="2"/>
      <c r="E109" s="2"/>
      <c r="F109" s="2"/>
      <c r="G109" s="4"/>
      <c r="H109"/>
      <c r="I109"/>
    </row>
    <row r="110" spans="3:9" ht="12.75">
      <c r="C110" s="2"/>
      <c r="D110" s="2"/>
      <c r="E110" s="2"/>
      <c r="F110" s="2"/>
      <c r="G110" s="4"/>
      <c r="H110"/>
      <c r="I110"/>
    </row>
    <row r="111" spans="3:9" ht="12.75">
      <c r="C111" s="2"/>
      <c r="D111" s="2"/>
      <c r="E111" s="2"/>
      <c r="F111" s="2"/>
      <c r="G111" s="4"/>
      <c r="H111"/>
      <c r="I111"/>
    </row>
    <row r="112" spans="3:9" ht="12.75">
      <c r="C112" s="2"/>
      <c r="D112" s="2"/>
      <c r="E112" s="2"/>
      <c r="F112" s="2"/>
      <c r="G112" s="4"/>
      <c r="H112"/>
      <c r="I112"/>
    </row>
    <row r="113" spans="3:9" ht="12.75">
      <c r="C113" s="2"/>
      <c r="D113" s="2"/>
      <c r="E113" s="2"/>
      <c r="F113" s="2"/>
      <c r="G113" s="4"/>
      <c r="H113"/>
      <c r="I113"/>
    </row>
    <row r="114" spans="3:9" ht="12.75">
      <c r="C114" s="2"/>
      <c r="D114" s="2"/>
      <c r="E114" s="2"/>
      <c r="F114" s="2"/>
      <c r="G114" s="4"/>
      <c r="H114"/>
      <c r="I114"/>
    </row>
    <row r="115" spans="3:9" ht="12.75">
      <c r="C115" s="2"/>
      <c r="D115" s="2"/>
      <c r="E115" s="2"/>
      <c r="F115" s="2"/>
      <c r="G115" s="4"/>
      <c r="H115"/>
      <c r="I115"/>
    </row>
    <row r="116" spans="3:9" ht="12.75">
      <c r="C116" s="2"/>
      <c r="D116" s="2"/>
      <c r="E116" s="2"/>
      <c r="F116" s="2"/>
      <c r="G116" s="4"/>
      <c r="H116"/>
      <c r="I116"/>
    </row>
    <row r="117" spans="3:9" ht="12.75">
      <c r="C117" s="2"/>
      <c r="D117" s="2"/>
      <c r="E117" s="2"/>
      <c r="F117" s="2"/>
      <c r="G117" s="4"/>
      <c r="H117"/>
      <c r="I117"/>
    </row>
    <row r="118" spans="3:9" ht="12.75">
      <c r="C118" s="2"/>
      <c r="D118" s="2"/>
      <c r="E118" s="2"/>
      <c r="F118" s="2"/>
      <c r="G118" s="4"/>
      <c r="H118"/>
      <c r="I118"/>
    </row>
    <row r="119" spans="3:9" ht="12.75">
      <c r="C119" s="2"/>
      <c r="D119" s="2"/>
      <c r="E119" s="2"/>
      <c r="F119" s="2"/>
      <c r="G119" s="4"/>
      <c r="H119"/>
      <c r="I119"/>
    </row>
    <row r="120" spans="3:9" ht="12.75">
      <c r="C120" s="2"/>
      <c r="D120" s="2"/>
      <c r="E120" s="2"/>
      <c r="F120" s="2"/>
      <c r="G120" s="4"/>
      <c r="H120"/>
      <c r="I120"/>
    </row>
    <row r="121" spans="3:9" ht="12.75">
      <c r="C121" s="2"/>
      <c r="D121" s="2"/>
      <c r="E121" s="2"/>
      <c r="F121" s="2"/>
      <c r="G121" s="4"/>
      <c r="H121"/>
      <c r="I121"/>
    </row>
    <row r="122" spans="3:9" ht="12.75">
      <c r="C122" s="2"/>
      <c r="D122" s="2"/>
      <c r="E122" s="2"/>
      <c r="F122" s="2"/>
      <c r="G122" s="4"/>
      <c r="H122"/>
      <c r="I122"/>
    </row>
    <row r="123" spans="3:9" ht="12.75">
      <c r="C123" s="2"/>
      <c r="D123" s="2"/>
      <c r="E123" s="2"/>
      <c r="F123" s="2"/>
      <c r="G123" s="4"/>
      <c r="H123"/>
      <c r="I123"/>
    </row>
    <row r="124" spans="3:9" ht="12.75">
      <c r="C124" s="2"/>
      <c r="D124" s="2"/>
      <c r="E124" s="2"/>
      <c r="F124" s="2"/>
      <c r="G124" s="4"/>
      <c r="H124"/>
      <c r="I124"/>
    </row>
    <row r="125" spans="3:9" ht="12.75">
      <c r="C125" s="2"/>
      <c r="D125" s="2"/>
      <c r="E125" s="2"/>
      <c r="F125" s="2"/>
      <c r="G125" s="4"/>
      <c r="H125"/>
      <c r="I125"/>
    </row>
    <row r="126" spans="3:9" ht="12.75">
      <c r="C126" s="2"/>
      <c r="D126" s="2"/>
      <c r="E126" s="2"/>
      <c r="F126" s="2"/>
      <c r="G126" s="4"/>
      <c r="H126"/>
      <c r="I126"/>
    </row>
    <row r="127" spans="3:9" ht="12.75">
      <c r="C127" s="2"/>
      <c r="D127" s="2"/>
      <c r="E127" s="2"/>
      <c r="F127" s="2"/>
      <c r="G127" s="4"/>
      <c r="H127"/>
      <c r="I127"/>
    </row>
    <row r="128" spans="3:9" ht="12.75">
      <c r="C128" s="2"/>
      <c r="D128" s="2"/>
      <c r="E128" s="2"/>
      <c r="F128" s="2"/>
      <c r="G128" s="4"/>
      <c r="H128"/>
      <c r="I128"/>
    </row>
    <row r="129" spans="3:9" ht="12.75">
      <c r="C129" s="2"/>
      <c r="D129" s="2"/>
      <c r="E129" s="2"/>
      <c r="F129" s="2"/>
      <c r="G129" s="4"/>
      <c r="H129"/>
      <c r="I129"/>
    </row>
    <row r="130" spans="3:9" ht="12.75">
      <c r="C130" s="2"/>
      <c r="D130" s="2"/>
      <c r="E130" s="2"/>
      <c r="F130" s="2"/>
      <c r="G130" s="4"/>
      <c r="H130"/>
      <c r="I130"/>
    </row>
    <row r="131" spans="3:9" ht="12.75">
      <c r="C131" s="2"/>
      <c r="D131" s="2"/>
      <c r="E131" s="2"/>
      <c r="F131" s="2"/>
      <c r="G131" s="4"/>
      <c r="H131"/>
      <c r="I131"/>
    </row>
    <row r="132" spans="3:9" ht="12.75">
      <c r="C132" s="2"/>
      <c r="D132" s="2"/>
      <c r="E132" s="2"/>
      <c r="F132" s="2"/>
      <c r="G132" s="4"/>
      <c r="H132"/>
      <c r="I132"/>
    </row>
    <row r="133" spans="3:9" ht="12.75">
      <c r="C133" s="2"/>
      <c r="D133" s="2"/>
      <c r="E133" s="2"/>
      <c r="F133" s="2"/>
      <c r="G133" s="4"/>
      <c r="H133"/>
      <c r="I133"/>
    </row>
    <row r="134" spans="3:9" ht="12.75">
      <c r="C134" s="2"/>
      <c r="D134" s="2"/>
      <c r="E134" s="2"/>
      <c r="F134" s="2"/>
      <c r="G134" s="4"/>
      <c r="H134"/>
      <c r="I134"/>
    </row>
    <row r="135" spans="3:9" ht="12.75">
      <c r="C135" s="2"/>
      <c r="D135" s="2"/>
      <c r="E135" s="2"/>
      <c r="F135" s="2"/>
      <c r="G135" s="4"/>
      <c r="H135"/>
      <c r="I135"/>
    </row>
    <row r="136" spans="3:9" ht="12.75">
      <c r="C136" s="2"/>
      <c r="D136" s="2"/>
      <c r="E136" s="2"/>
      <c r="F136" s="2"/>
      <c r="G136" s="4"/>
      <c r="H136"/>
      <c r="I136"/>
    </row>
    <row r="137" spans="3:9" ht="12.75">
      <c r="C137" s="2"/>
      <c r="D137" s="2"/>
      <c r="E137" s="2"/>
      <c r="F137" s="2"/>
      <c r="G137" s="4"/>
      <c r="H137"/>
      <c r="I137"/>
    </row>
    <row r="138" spans="3:9" ht="12.75">
      <c r="C138" s="2"/>
      <c r="D138" s="2"/>
      <c r="E138" s="2"/>
      <c r="F138" s="2"/>
      <c r="G138" s="4"/>
      <c r="H138"/>
      <c r="I138"/>
    </row>
    <row r="139" spans="3:9" ht="12.75">
      <c r="C139" s="2"/>
      <c r="D139" s="2"/>
      <c r="E139" s="2"/>
      <c r="F139" s="2"/>
      <c r="G139" s="4"/>
      <c r="H139"/>
      <c r="I139"/>
    </row>
    <row r="140" spans="3:9" ht="12.75">
      <c r="C140" s="2"/>
      <c r="D140" s="2"/>
      <c r="E140" s="2"/>
      <c r="F140" s="2"/>
      <c r="G140" s="4"/>
      <c r="H140"/>
      <c r="I140"/>
    </row>
    <row r="141" spans="3:9" ht="12.75">
      <c r="C141" s="2"/>
      <c r="D141" s="2"/>
      <c r="E141" s="2"/>
      <c r="F141" s="2"/>
      <c r="G141" s="4"/>
      <c r="H141"/>
      <c r="I141"/>
    </row>
    <row r="142" spans="3:9" ht="12.75">
      <c r="C142" s="2"/>
      <c r="D142" s="2"/>
      <c r="E142" s="2"/>
      <c r="F142" s="2"/>
      <c r="G142" s="4"/>
      <c r="H142"/>
      <c r="I142"/>
    </row>
    <row r="143" spans="3:9" ht="12.75">
      <c r="C143" s="2"/>
      <c r="D143" s="2"/>
      <c r="E143" s="2"/>
      <c r="F143" s="2"/>
      <c r="G143" s="4"/>
      <c r="H143"/>
      <c r="I143"/>
    </row>
    <row r="144" spans="3:9" ht="12.75">
      <c r="C144" s="2"/>
      <c r="D144" s="2"/>
      <c r="E144" s="2"/>
      <c r="F144" s="2"/>
      <c r="G144" s="4"/>
      <c r="H144"/>
      <c r="I144"/>
    </row>
    <row r="145" spans="3:9" ht="12.75">
      <c r="C145" s="2"/>
      <c r="D145" s="2"/>
      <c r="E145" s="2"/>
      <c r="F145" s="2"/>
      <c r="G145" s="4"/>
      <c r="H145"/>
      <c r="I145"/>
    </row>
    <row r="146" spans="3:9" ht="12.75">
      <c r="C146" s="2"/>
      <c r="D146" s="2"/>
      <c r="E146" s="2"/>
      <c r="F146" s="2"/>
      <c r="G146" s="4"/>
      <c r="H146"/>
      <c r="I146"/>
    </row>
    <row r="147" spans="3:9" ht="12.75">
      <c r="C147" s="2"/>
      <c r="D147" s="2"/>
      <c r="E147" s="2"/>
      <c r="F147" s="2"/>
      <c r="G147" s="4"/>
      <c r="H147"/>
      <c r="I147"/>
    </row>
    <row r="148" spans="3:9" ht="12.75">
      <c r="C148" s="2"/>
      <c r="D148" s="2"/>
      <c r="E148" s="2"/>
      <c r="F148" s="2"/>
      <c r="G148" s="4"/>
      <c r="H148"/>
      <c r="I148"/>
    </row>
    <row r="149" spans="3:9" ht="12.75">
      <c r="C149" s="2"/>
      <c r="D149" s="2"/>
      <c r="E149" s="2"/>
      <c r="F149" s="2"/>
      <c r="G149" s="4"/>
      <c r="H149"/>
      <c r="I149"/>
    </row>
    <row r="150" spans="3:9" ht="12.75">
      <c r="C150" s="2"/>
      <c r="D150" s="2"/>
      <c r="E150" s="2"/>
      <c r="F150" s="2"/>
      <c r="G150" s="4"/>
      <c r="H150"/>
      <c r="I150"/>
    </row>
    <row r="151" spans="3:9" ht="12.75">
      <c r="C151" s="2"/>
      <c r="D151" s="2"/>
      <c r="E151" s="2"/>
      <c r="F151" s="2"/>
      <c r="G151" s="4"/>
      <c r="H151"/>
      <c r="I151"/>
    </row>
    <row r="152" spans="3:9" ht="12.75">
      <c r="C152" s="2"/>
      <c r="D152" s="2"/>
      <c r="E152" s="2"/>
      <c r="F152" s="2"/>
      <c r="G152" s="4"/>
      <c r="H152"/>
      <c r="I152"/>
    </row>
    <row r="153" spans="3:9" ht="12.75">
      <c r="C153" s="2"/>
      <c r="D153" s="2"/>
      <c r="E153" s="2"/>
      <c r="F153" s="2"/>
      <c r="G153" s="4"/>
      <c r="H153"/>
      <c r="I153"/>
    </row>
    <row r="154" spans="3:9" ht="12.75">
      <c r="C154" s="2"/>
      <c r="D154" s="2"/>
      <c r="E154" s="2"/>
      <c r="F154" s="2"/>
      <c r="G154" s="4"/>
      <c r="H154"/>
      <c r="I154"/>
    </row>
    <row r="155" spans="3:9" ht="12.75">
      <c r="C155" s="2"/>
      <c r="D155" s="2"/>
      <c r="E155" s="2"/>
      <c r="F155" s="2"/>
      <c r="G155" s="4"/>
      <c r="H155"/>
      <c r="I155"/>
    </row>
    <row r="156" spans="3:9" ht="12.75">
      <c r="C156" s="2"/>
      <c r="D156" s="2"/>
      <c r="E156" s="2"/>
      <c r="F156" s="2"/>
      <c r="G156" s="4"/>
      <c r="H156"/>
      <c r="I156"/>
    </row>
    <row r="157" spans="3:9" ht="12.75">
      <c r="C157" s="2"/>
      <c r="D157" s="2"/>
      <c r="E157" s="2"/>
      <c r="F157" s="2"/>
      <c r="G157" s="4"/>
      <c r="H157"/>
      <c r="I157"/>
    </row>
    <row r="158" spans="3:9" ht="12.75">
      <c r="C158" s="2"/>
      <c r="D158" s="2"/>
      <c r="E158" s="2"/>
      <c r="F158" s="2"/>
      <c r="G158" s="4"/>
      <c r="H158"/>
      <c r="I158"/>
    </row>
    <row r="159" spans="3:9" ht="12.75">
      <c r="C159" s="2"/>
      <c r="D159" s="2"/>
      <c r="E159" s="2"/>
      <c r="F159" s="2"/>
      <c r="G159" s="4"/>
      <c r="H159"/>
      <c r="I159"/>
    </row>
    <row r="160" spans="3:9" ht="12.75">
      <c r="C160" s="2"/>
      <c r="D160" s="2"/>
      <c r="E160" s="2"/>
      <c r="F160" s="2"/>
      <c r="G160" s="4"/>
      <c r="H160"/>
      <c r="I160"/>
    </row>
    <row r="161" spans="3:9" ht="12.75">
      <c r="C161" s="2"/>
      <c r="D161" s="2"/>
      <c r="E161" s="2"/>
      <c r="F161" s="2"/>
      <c r="G161" s="4"/>
      <c r="H161"/>
      <c r="I161"/>
    </row>
    <row r="162" spans="3:9" ht="12.75">
      <c r="C162" s="2"/>
      <c r="D162" s="2"/>
      <c r="E162" s="2"/>
      <c r="F162" s="2"/>
      <c r="G162" s="4"/>
      <c r="H162"/>
      <c r="I162"/>
    </row>
    <row r="163" spans="3:9" ht="12.75">
      <c r="C163" s="2"/>
      <c r="D163" s="2"/>
      <c r="E163" s="2"/>
      <c r="F163" s="2"/>
      <c r="G163" s="4"/>
      <c r="H163"/>
      <c r="I163"/>
    </row>
    <row r="164" spans="3:9" ht="12.75">
      <c r="C164" s="2"/>
      <c r="D164" s="2"/>
      <c r="E164" s="2"/>
      <c r="F164" s="2"/>
      <c r="G164" s="4"/>
      <c r="H164"/>
      <c r="I164"/>
    </row>
    <row r="165" spans="3:9" ht="12.75">
      <c r="C165" s="2"/>
      <c r="D165" s="2"/>
      <c r="E165" s="2"/>
      <c r="F165" s="2"/>
      <c r="G165" s="4"/>
      <c r="H165"/>
      <c r="I165"/>
    </row>
    <row r="166" spans="3:9" ht="12.75">
      <c r="C166" s="2"/>
      <c r="D166" s="2"/>
      <c r="E166" s="2"/>
      <c r="F166" s="2"/>
      <c r="G166" s="4"/>
      <c r="H166"/>
      <c r="I166"/>
    </row>
    <row r="167" spans="3:9" ht="12.75">
      <c r="C167" s="2"/>
      <c r="D167" s="2"/>
      <c r="E167" s="2"/>
      <c r="F167" s="2"/>
      <c r="G167" s="4"/>
      <c r="H167"/>
      <c r="I167"/>
    </row>
    <row r="168" spans="3:9" ht="12.75">
      <c r="C168" s="2"/>
      <c r="D168" s="2"/>
      <c r="E168" s="2"/>
      <c r="F168" s="2"/>
      <c r="G168" s="4"/>
      <c r="H168"/>
      <c r="I168"/>
    </row>
    <row r="169" spans="3:9" ht="12.75">
      <c r="C169" s="2"/>
      <c r="D169" s="2"/>
      <c r="E169" s="2"/>
      <c r="F169" s="2"/>
      <c r="G169" s="4"/>
      <c r="H169"/>
      <c r="I169"/>
    </row>
    <row r="170" spans="3:9" ht="12.75">
      <c r="C170" s="2"/>
      <c r="D170" s="2"/>
      <c r="E170" s="2"/>
      <c r="F170" s="2"/>
      <c r="G170" s="4"/>
      <c r="H170"/>
      <c r="I170"/>
    </row>
    <row r="171" spans="3:9" ht="12.75">
      <c r="C171" s="2"/>
      <c r="D171" s="2"/>
      <c r="E171" s="2"/>
      <c r="F171" s="2"/>
      <c r="G171" s="4"/>
      <c r="H171"/>
      <c r="I171"/>
    </row>
    <row r="172" spans="3:9" ht="12.75">
      <c r="C172" s="2"/>
      <c r="D172" s="2"/>
      <c r="E172" s="2"/>
      <c r="F172" s="2"/>
      <c r="G172" s="4"/>
      <c r="H172"/>
      <c r="I172"/>
    </row>
    <row r="173" spans="3:9" ht="12.75">
      <c r="C173" s="2"/>
      <c r="D173" s="2"/>
      <c r="E173" s="2"/>
      <c r="F173" s="2"/>
      <c r="G173" s="4"/>
      <c r="H173"/>
      <c r="I173"/>
    </row>
    <row r="174" spans="3:9" ht="12.75">
      <c r="C174" s="2"/>
      <c r="D174" s="2"/>
      <c r="E174" s="2"/>
      <c r="F174" s="2"/>
      <c r="G174" s="4"/>
      <c r="H174"/>
      <c r="I174"/>
    </row>
    <row r="175" spans="3:9" ht="12.75">
      <c r="C175" s="2"/>
      <c r="D175" s="2"/>
      <c r="E175" s="2"/>
      <c r="F175" s="2"/>
      <c r="G175" s="4"/>
      <c r="H175"/>
      <c r="I175"/>
    </row>
    <row r="176" spans="3:9" ht="12.75">
      <c r="C176" s="2"/>
      <c r="D176" s="2"/>
      <c r="E176" s="2"/>
      <c r="F176" s="2"/>
      <c r="G176" s="4"/>
      <c r="H176"/>
      <c r="I176"/>
    </row>
    <row r="177" spans="3:9" ht="12.75">
      <c r="C177" s="2"/>
      <c r="D177" s="2"/>
      <c r="E177" s="2"/>
      <c r="F177" s="2"/>
      <c r="G177" s="4"/>
      <c r="H177"/>
      <c r="I177"/>
    </row>
    <row r="178" spans="3:9" ht="12.75">
      <c r="C178" s="2"/>
      <c r="D178" s="2"/>
      <c r="E178" s="2"/>
      <c r="F178" s="2"/>
      <c r="G178" s="4"/>
      <c r="H178"/>
      <c r="I178"/>
    </row>
    <row r="179" spans="3:9" ht="12.75">
      <c r="C179" s="2"/>
      <c r="D179" s="2"/>
      <c r="E179" s="2"/>
      <c r="F179" s="2"/>
      <c r="G179" s="4"/>
      <c r="H179"/>
      <c r="I179"/>
    </row>
    <row r="180" spans="3:9" ht="12.75">
      <c r="C180" s="2"/>
      <c r="D180" s="2"/>
      <c r="E180" s="2"/>
      <c r="F180" s="2"/>
      <c r="G180" s="4"/>
      <c r="H180"/>
      <c r="I180"/>
    </row>
    <row r="181" spans="3:9" ht="12.75">
      <c r="C181" s="2"/>
      <c r="D181" s="2"/>
      <c r="E181" s="2"/>
      <c r="F181" s="2"/>
      <c r="G181" s="4"/>
      <c r="H181"/>
      <c r="I181"/>
    </row>
    <row r="182" spans="3:9" ht="12.75">
      <c r="C182" s="2"/>
      <c r="D182" s="2"/>
      <c r="E182" s="2"/>
      <c r="F182" s="2"/>
      <c r="G182" s="4"/>
      <c r="H182"/>
      <c r="I182"/>
    </row>
    <row r="183" spans="3:9" ht="12.75">
      <c r="C183" s="2"/>
      <c r="D183" s="2"/>
      <c r="E183" s="2"/>
      <c r="F183" s="2"/>
      <c r="G183" s="4"/>
      <c r="H183"/>
      <c r="I183"/>
    </row>
    <row r="184" spans="3:9" ht="12.75">
      <c r="C184" s="2"/>
      <c r="D184" s="2"/>
      <c r="E184" s="2"/>
      <c r="F184" s="2"/>
      <c r="G184" s="4"/>
      <c r="H184"/>
      <c r="I184"/>
    </row>
    <row r="185" spans="3:9" ht="12.75">
      <c r="C185" s="2"/>
      <c r="D185" s="2"/>
      <c r="E185" s="2"/>
      <c r="F185" s="2"/>
      <c r="G185" s="4"/>
      <c r="H185"/>
      <c r="I185"/>
    </row>
    <row r="186" spans="3:9" ht="12.75">
      <c r="C186" s="2"/>
      <c r="D186" s="2"/>
      <c r="E186" s="2"/>
      <c r="F186" s="2"/>
      <c r="G186" s="4"/>
      <c r="H186"/>
      <c r="I186"/>
    </row>
    <row r="187" spans="3:9" ht="12.75">
      <c r="C187" s="2"/>
      <c r="D187" s="2"/>
      <c r="E187" s="2"/>
      <c r="F187" s="2"/>
      <c r="G187" s="4"/>
      <c r="H187"/>
      <c r="I187"/>
    </row>
    <row r="188" spans="3:9" ht="12.75">
      <c r="C188" s="2"/>
      <c r="D188" s="2"/>
      <c r="E188" s="2"/>
      <c r="F188" s="2"/>
      <c r="G188" s="4"/>
      <c r="H188"/>
      <c r="I188"/>
    </row>
    <row r="189" spans="3:9" ht="12.75">
      <c r="C189" s="2"/>
      <c r="D189" s="2"/>
      <c r="E189" s="2"/>
      <c r="F189" s="2"/>
      <c r="G189" s="4"/>
      <c r="H189"/>
      <c r="I189"/>
    </row>
    <row r="190" spans="3:9" ht="12.75">
      <c r="C190" s="2"/>
      <c r="D190" s="2"/>
      <c r="E190" s="2"/>
      <c r="F190" s="2"/>
      <c r="G190" s="4"/>
      <c r="H190"/>
      <c r="I190"/>
    </row>
    <row r="191" spans="3:9" ht="12.75">
      <c r="C191" s="2"/>
      <c r="D191" s="2"/>
      <c r="E191" s="2"/>
      <c r="F191" s="2"/>
      <c r="G191" s="4"/>
      <c r="H191"/>
      <c r="I191"/>
    </row>
    <row r="192" spans="3:9" ht="12.75">
      <c r="C192" s="2"/>
      <c r="D192" s="2"/>
      <c r="E192" s="2"/>
      <c r="F192" s="2"/>
      <c r="G192" s="4"/>
      <c r="H192"/>
      <c r="I192"/>
    </row>
    <row r="193" spans="3:9" ht="12.75">
      <c r="C193" s="2"/>
      <c r="D193" s="2"/>
      <c r="E193" s="2"/>
      <c r="F193" s="2"/>
      <c r="G193" s="4"/>
      <c r="H193"/>
      <c r="I193"/>
    </row>
    <row r="194" spans="3:9" ht="12.75">
      <c r="C194" s="2"/>
      <c r="D194" s="2"/>
      <c r="E194" s="2"/>
      <c r="F194" s="2"/>
      <c r="G194" s="4"/>
      <c r="H194"/>
      <c r="I194"/>
    </row>
    <row r="195" spans="3:9" ht="12.75">
      <c r="C195" s="2"/>
      <c r="D195" s="2"/>
      <c r="E195" s="2"/>
      <c r="F195" s="2"/>
      <c r="G195" s="4"/>
      <c r="H195"/>
      <c r="I195"/>
    </row>
    <row r="196" spans="3:9" ht="12.75">
      <c r="C196" s="2"/>
      <c r="D196" s="2"/>
      <c r="E196" s="2"/>
      <c r="F196" s="2"/>
      <c r="G196" s="4"/>
      <c r="H196"/>
      <c r="I196"/>
    </row>
    <row r="197" spans="3:9" ht="12.75">
      <c r="C197" s="2"/>
      <c r="D197" s="2"/>
      <c r="E197" s="2"/>
      <c r="F197" s="2"/>
      <c r="G197" s="4"/>
      <c r="H197"/>
      <c r="I197"/>
    </row>
    <row r="198" spans="3:9" ht="12.75">
      <c r="C198" s="2"/>
      <c r="D198" s="2"/>
      <c r="E198" s="2"/>
      <c r="F198" s="2"/>
      <c r="G198" s="4"/>
      <c r="H198"/>
      <c r="I198"/>
    </row>
    <row r="199" spans="3:9" ht="12.75">
      <c r="C199" s="2"/>
      <c r="D199" s="2"/>
      <c r="E199" s="2"/>
      <c r="F199" s="2"/>
      <c r="G199" s="4"/>
      <c r="H199"/>
      <c r="I199"/>
    </row>
    <row r="200" spans="3:9" ht="12.75">
      <c r="C200" s="2"/>
      <c r="D200" s="2"/>
      <c r="E200" s="2"/>
      <c r="F200" s="2"/>
      <c r="G200" s="4"/>
      <c r="H200"/>
      <c r="I200"/>
    </row>
    <row r="201" spans="3:9" ht="12.75">
      <c r="C201" s="2"/>
      <c r="D201" s="2"/>
      <c r="E201" s="2"/>
      <c r="F201" s="2"/>
      <c r="G201" s="4"/>
      <c r="H201"/>
      <c r="I201"/>
    </row>
    <row r="202" spans="3:9" ht="12.75">
      <c r="C202" s="2"/>
      <c r="D202" s="2"/>
      <c r="E202" s="2"/>
      <c r="F202" s="2"/>
      <c r="G202" s="4"/>
      <c r="H202"/>
      <c r="I202"/>
    </row>
    <row r="203" spans="3:9" ht="12.75">
      <c r="C203" s="2"/>
      <c r="D203" s="2"/>
      <c r="E203" s="2"/>
      <c r="F203" s="2"/>
      <c r="G203" s="4"/>
      <c r="H203"/>
      <c r="I203"/>
    </row>
    <row r="204" spans="3:9" ht="12.75">
      <c r="C204" s="2"/>
      <c r="D204" s="2"/>
      <c r="E204" s="2"/>
      <c r="F204" s="2"/>
      <c r="G204" s="4"/>
      <c r="H204"/>
      <c r="I204"/>
    </row>
    <row r="205" spans="3:9" ht="12.75">
      <c r="C205" s="2"/>
      <c r="D205" s="2"/>
      <c r="E205" s="2"/>
      <c r="F205" s="2"/>
      <c r="G205" s="4"/>
      <c r="H205"/>
      <c r="I205"/>
    </row>
    <row r="206" spans="3:9" ht="12.75">
      <c r="C206" s="2"/>
      <c r="D206" s="2"/>
      <c r="E206" s="2"/>
      <c r="F206" s="2"/>
      <c r="G206" s="4"/>
      <c r="H206"/>
      <c r="I206"/>
    </row>
    <row r="207" spans="3:9" ht="12.75">
      <c r="C207" s="2"/>
      <c r="D207" s="2"/>
      <c r="E207" s="2"/>
      <c r="F207" s="2"/>
      <c r="G207" s="4"/>
      <c r="H207"/>
      <c r="I207"/>
    </row>
    <row r="208" spans="3:9" ht="12.75">
      <c r="C208" s="2"/>
      <c r="D208" s="2"/>
      <c r="E208" s="2"/>
      <c r="F208" s="2"/>
      <c r="G208" s="4"/>
      <c r="H208"/>
      <c r="I208"/>
    </row>
    <row r="209" spans="3:9" ht="12.75">
      <c r="C209" s="2"/>
      <c r="D209" s="2"/>
      <c r="E209" s="2"/>
      <c r="F209" s="2"/>
      <c r="G209" s="4"/>
      <c r="H209"/>
      <c r="I209"/>
    </row>
    <row r="210" spans="3:9" ht="12.75">
      <c r="C210" s="2"/>
      <c r="D210" s="2"/>
      <c r="E210" s="2"/>
      <c r="F210" s="2"/>
      <c r="G210" s="4"/>
      <c r="H210"/>
      <c r="I210"/>
    </row>
    <row r="211" spans="3:9" ht="12.75">
      <c r="C211" s="2"/>
      <c r="D211" s="2"/>
      <c r="E211" s="2"/>
      <c r="F211" s="2"/>
      <c r="G211" s="4"/>
      <c r="H211"/>
      <c r="I211"/>
    </row>
    <row r="212" spans="3:9" ht="12.75">
      <c r="C212" s="2"/>
      <c r="D212" s="2"/>
      <c r="E212" s="2"/>
      <c r="F212" s="2"/>
      <c r="G212" s="4"/>
      <c r="H212"/>
      <c r="I212"/>
    </row>
    <row r="213" spans="3:9" ht="12.75">
      <c r="C213" s="2"/>
      <c r="D213" s="2"/>
      <c r="E213" s="2"/>
      <c r="F213" s="2"/>
      <c r="G213" s="4"/>
      <c r="H213"/>
      <c r="I213"/>
    </row>
    <row r="214" spans="3:9" ht="12.75">
      <c r="C214" s="2"/>
      <c r="D214" s="2"/>
      <c r="E214" s="2"/>
      <c r="F214" s="2"/>
      <c r="G214" s="4"/>
      <c r="H214"/>
      <c r="I214"/>
    </row>
    <row r="215" spans="3:9" ht="12.75">
      <c r="C215" s="2"/>
      <c r="D215" s="2"/>
      <c r="E215" s="2"/>
      <c r="F215" s="2"/>
      <c r="G215" s="4"/>
      <c r="H215"/>
      <c r="I215"/>
    </row>
    <row r="216" spans="3:9" ht="12.75">
      <c r="C216" s="2"/>
      <c r="D216" s="2"/>
      <c r="E216" s="2"/>
      <c r="F216" s="2"/>
      <c r="G216" s="4"/>
      <c r="H216"/>
      <c r="I216"/>
    </row>
    <row r="217" spans="3:9" ht="12.75">
      <c r="C217" s="2"/>
      <c r="D217" s="2"/>
      <c r="E217" s="2"/>
      <c r="F217" s="2"/>
      <c r="G217" s="4"/>
      <c r="H217"/>
      <c r="I217"/>
    </row>
    <row r="218" spans="3:9" ht="12.75">
      <c r="C218" s="2"/>
      <c r="D218" s="2"/>
      <c r="E218" s="2"/>
      <c r="F218" s="2"/>
      <c r="G218" s="4"/>
      <c r="H218"/>
      <c r="I218"/>
    </row>
    <row r="219" spans="3:9" ht="12.75">
      <c r="C219" s="2"/>
      <c r="D219" s="2"/>
      <c r="E219" s="2"/>
      <c r="F219" s="2"/>
      <c r="G219" s="4"/>
      <c r="H219"/>
      <c r="I219"/>
    </row>
    <row r="220" spans="3:9" ht="12.75">
      <c r="C220" s="2"/>
      <c r="D220" s="2"/>
      <c r="E220" s="2"/>
      <c r="F220" s="2"/>
      <c r="G220" s="4"/>
      <c r="H220"/>
      <c r="I220"/>
    </row>
    <row r="221" spans="3:9" ht="12.75">
      <c r="C221" s="2"/>
      <c r="D221" s="2"/>
      <c r="E221" s="2"/>
      <c r="F221" s="2"/>
      <c r="G221" s="4"/>
      <c r="H221"/>
      <c r="I221"/>
    </row>
    <row r="222" spans="3:9" ht="12.75">
      <c r="C222" s="2"/>
      <c r="D222" s="2"/>
      <c r="E222" s="2"/>
      <c r="F222" s="2"/>
      <c r="G222" s="4"/>
      <c r="H222"/>
      <c r="I222"/>
    </row>
    <row r="223" spans="3:9" ht="12.75">
      <c r="C223" s="2"/>
      <c r="D223" s="2"/>
      <c r="E223" s="2"/>
      <c r="F223" s="2"/>
      <c r="G223" s="4"/>
      <c r="H223"/>
      <c r="I223"/>
    </row>
    <row r="224" spans="3:9" ht="12.75">
      <c r="C224" s="2"/>
      <c r="D224" s="2"/>
      <c r="E224" s="2"/>
      <c r="F224" s="2"/>
      <c r="G224" s="4"/>
      <c r="H224"/>
      <c r="I224"/>
    </row>
    <row r="225" spans="3:9" ht="12.75">
      <c r="C225" s="2"/>
      <c r="D225" s="2"/>
      <c r="E225" s="2"/>
      <c r="F225" s="2"/>
      <c r="G225" s="4"/>
      <c r="H225"/>
      <c r="I225"/>
    </row>
    <row r="226" spans="3:9" ht="12.75">
      <c r="C226" s="2"/>
      <c r="D226" s="2"/>
      <c r="E226" s="2"/>
      <c r="F226" s="2"/>
      <c r="G226" s="4"/>
      <c r="H226"/>
      <c r="I226"/>
    </row>
    <row r="227" spans="3:9" ht="12.75">
      <c r="C227" s="2"/>
      <c r="D227" s="2"/>
      <c r="E227" s="2"/>
      <c r="F227" s="2"/>
      <c r="G227" s="4"/>
      <c r="H227"/>
      <c r="I227"/>
    </row>
    <row r="228" spans="3:9" ht="12.75">
      <c r="C228" s="2"/>
      <c r="D228" s="2"/>
      <c r="E228" s="2"/>
      <c r="F228" s="2"/>
      <c r="G228" s="4"/>
      <c r="H228"/>
      <c r="I228"/>
    </row>
    <row r="229" spans="3:9" ht="12.75">
      <c r="C229" s="2"/>
      <c r="D229" s="2"/>
      <c r="E229" s="2"/>
      <c r="F229" s="2"/>
      <c r="G229" s="4"/>
      <c r="H229"/>
      <c r="I229"/>
    </row>
    <row r="230" spans="3:9" ht="12.75">
      <c r="C230" s="2"/>
      <c r="D230" s="2"/>
      <c r="E230" s="2"/>
      <c r="F230" s="2"/>
      <c r="G230" s="4"/>
      <c r="H230"/>
      <c r="I230"/>
    </row>
    <row r="231" spans="3:9" ht="12.75">
      <c r="C231" s="2"/>
      <c r="D231" s="2"/>
      <c r="E231" s="2"/>
      <c r="F231" s="2"/>
      <c r="G231" s="4"/>
      <c r="H231"/>
      <c r="I231"/>
    </row>
    <row r="232" spans="3:9" ht="12.75">
      <c r="C232" s="2"/>
      <c r="D232" s="2"/>
      <c r="E232" s="2"/>
      <c r="F232" s="2"/>
      <c r="G232" s="4"/>
      <c r="H232"/>
      <c r="I232"/>
    </row>
    <row r="233" spans="3:9" ht="12.75">
      <c r="C233" s="2"/>
      <c r="D233" s="2"/>
      <c r="E233" s="2"/>
      <c r="F233" s="2"/>
      <c r="G233" s="4"/>
      <c r="H233"/>
      <c r="I233"/>
    </row>
    <row r="234" spans="3:9" ht="12.75">
      <c r="C234" s="2"/>
      <c r="D234" s="2"/>
      <c r="E234" s="2"/>
      <c r="F234" s="2"/>
      <c r="G234" s="4"/>
      <c r="H234"/>
      <c r="I234"/>
    </row>
    <row r="235" spans="3:9" ht="12.75">
      <c r="C235" s="2"/>
      <c r="D235" s="2"/>
      <c r="E235" s="2"/>
      <c r="F235" s="2"/>
      <c r="G235" s="4"/>
      <c r="H235"/>
      <c r="I235"/>
    </row>
    <row r="236" spans="3:9" ht="12.75">
      <c r="C236" s="2"/>
      <c r="D236" s="2"/>
      <c r="E236" s="2"/>
      <c r="F236" s="2"/>
      <c r="G236" s="4"/>
      <c r="H236"/>
      <c r="I236"/>
    </row>
    <row r="237" spans="3:9" ht="12.75">
      <c r="C237" s="2"/>
      <c r="D237" s="2"/>
      <c r="E237" s="2"/>
      <c r="F237" s="2"/>
      <c r="G237" s="4"/>
      <c r="H237"/>
      <c r="I237"/>
    </row>
    <row r="238" spans="3:9" ht="12.75">
      <c r="C238" s="2"/>
      <c r="D238" s="2"/>
      <c r="E238" s="2"/>
      <c r="F238" s="2"/>
      <c r="G238" s="4"/>
      <c r="H238"/>
      <c r="I238"/>
    </row>
    <row r="239" spans="3:9" ht="12.75">
      <c r="C239" s="2"/>
      <c r="D239" s="2"/>
      <c r="E239" s="2"/>
      <c r="F239" s="2"/>
      <c r="G239" s="4"/>
      <c r="H239"/>
      <c r="I239"/>
    </row>
    <row r="240" spans="3:9" ht="12.75">
      <c r="C240" s="2"/>
      <c r="D240" s="2"/>
      <c r="E240" s="2"/>
      <c r="F240" s="2"/>
      <c r="G240" s="4"/>
      <c r="H240"/>
      <c r="I240"/>
    </row>
    <row r="241" spans="3:9" ht="12.75">
      <c r="C241" s="2"/>
      <c r="D241" s="2"/>
      <c r="E241" s="2"/>
      <c r="F241" s="2"/>
      <c r="G241" s="4"/>
      <c r="H241"/>
      <c r="I241"/>
    </row>
    <row r="242" spans="3:9" ht="12.75">
      <c r="C242" s="2"/>
      <c r="D242" s="2"/>
      <c r="E242" s="2"/>
      <c r="F242" s="2"/>
      <c r="G242" s="4"/>
      <c r="H242"/>
      <c r="I242"/>
    </row>
    <row r="243" spans="3:9" ht="12.75">
      <c r="C243" s="2"/>
      <c r="D243" s="2"/>
      <c r="E243" s="2"/>
      <c r="F243" s="2"/>
      <c r="G243" s="4"/>
      <c r="H243"/>
      <c r="I243"/>
    </row>
    <row r="244" spans="3:9" ht="12.75">
      <c r="C244" s="2"/>
      <c r="D244" s="2"/>
      <c r="E244" s="2"/>
      <c r="F244" s="2"/>
      <c r="G244" s="4"/>
      <c r="H244"/>
      <c r="I244"/>
    </row>
    <row r="245" spans="3:9" ht="12.75">
      <c r="C245" s="2"/>
      <c r="D245" s="2"/>
      <c r="E245" s="2"/>
      <c r="F245" s="2"/>
      <c r="G245" s="4"/>
      <c r="H245"/>
      <c r="I245"/>
    </row>
    <row r="246" spans="3:9" ht="12.75">
      <c r="C246" s="2"/>
      <c r="D246" s="2"/>
      <c r="E246" s="2"/>
      <c r="F246" s="2"/>
      <c r="G246" s="4"/>
      <c r="H246"/>
      <c r="I246"/>
    </row>
    <row r="247" spans="3:9" ht="12.75">
      <c r="C247" s="2"/>
      <c r="D247" s="2"/>
      <c r="E247" s="2"/>
      <c r="F247" s="2"/>
      <c r="G247" s="4"/>
      <c r="H247"/>
      <c r="I247"/>
    </row>
    <row r="248" spans="3:9" ht="12.75">
      <c r="C248" s="2"/>
      <c r="D248" s="2"/>
      <c r="E248" s="2"/>
      <c r="F248" s="2"/>
      <c r="G248" s="4"/>
      <c r="H248"/>
      <c r="I248"/>
    </row>
    <row r="249" spans="3:9" ht="12.75">
      <c r="C249" s="2"/>
      <c r="D249" s="2"/>
      <c r="E249" s="2"/>
      <c r="F249" s="2"/>
      <c r="G249" s="4"/>
      <c r="H249"/>
      <c r="I249"/>
    </row>
    <row r="250" spans="3:9" ht="12.75">
      <c r="C250" s="2"/>
      <c r="D250" s="2"/>
      <c r="E250" s="2"/>
      <c r="F250" s="2"/>
      <c r="G250" s="4"/>
      <c r="H250"/>
      <c r="I250"/>
    </row>
    <row r="251" spans="3:9" ht="12.75">
      <c r="C251" s="2"/>
      <c r="D251" s="2"/>
      <c r="E251" s="2"/>
      <c r="F251" s="2"/>
      <c r="G251" s="4"/>
      <c r="H251"/>
      <c r="I251"/>
    </row>
    <row r="252" spans="3:9" ht="12.75">
      <c r="C252" s="2"/>
      <c r="D252" s="2"/>
      <c r="E252" s="2"/>
      <c r="F252" s="2"/>
      <c r="G252" s="4"/>
      <c r="H252"/>
      <c r="I252"/>
    </row>
    <row r="253" spans="3:9" ht="12.75">
      <c r="C253" s="2"/>
      <c r="D253" s="2"/>
      <c r="E253" s="2"/>
      <c r="F253" s="2"/>
      <c r="G253" s="4"/>
      <c r="H253"/>
      <c r="I253"/>
    </row>
    <row r="254" spans="3:9" ht="12.75">
      <c r="C254" s="2"/>
      <c r="D254" s="2"/>
      <c r="E254" s="2"/>
      <c r="F254" s="2"/>
      <c r="G254" s="4"/>
      <c r="H254"/>
      <c r="I254"/>
    </row>
    <row r="255" spans="3:9" ht="12.75">
      <c r="C255" s="2"/>
      <c r="D255" s="2"/>
      <c r="E255" s="2"/>
      <c r="F255" s="2"/>
      <c r="G255" s="4"/>
      <c r="H255"/>
      <c r="I255"/>
    </row>
    <row r="256" spans="3:9" ht="12.75">
      <c r="C256" s="2"/>
      <c r="D256" s="2"/>
      <c r="E256" s="2"/>
      <c r="F256" s="2"/>
      <c r="G256" s="4"/>
      <c r="H256"/>
      <c r="I256"/>
    </row>
    <row r="257" spans="3:9" ht="12.75">
      <c r="C257" s="2"/>
      <c r="D257" s="2"/>
      <c r="E257" s="2"/>
      <c r="F257" s="2"/>
      <c r="G257" s="4"/>
      <c r="H257"/>
      <c r="I257"/>
    </row>
    <row r="258" spans="3:9" ht="12.75">
      <c r="C258" s="2"/>
      <c r="D258" s="2"/>
      <c r="E258" s="2"/>
      <c r="F258" s="2"/>
      <c r="G258" s="4"/>
      <c r="H258"/>
      <c r="I258"/>
    </row>
    <row r="259" spans="3:9" ht="12.75">
      <c r="C259" s="2"/>
      <c r="D259" s="2"/>
      <c r="E259" s="2"/>
      <c r="F259" s="2"/>
      <c r="G259" s="4"/>
      <c r="H259"/>
      <c r="I259"/>
    </row>
    <row r="260" spans="3:9" ht="12.75">
      <c r="C260" s="2"/>
      <c r="D260" s="2"/>
      <c r="E260" s="2"/>
      <c r="F260" s="2"/>
      <c r="G260" s="4"/>
      <c r="H260"/>
      <c r="I260"/>
    </row>
    <row r="261" spans="3:9" ht="12.75">
      <c r="C261" s="2"/>
      <c r="D261" s="2"/>
      <c r="E261" s="2"/>
      <c r="F261" s="2"/>
      <c r="G261" s="4"/>
      <c r="H261"/>
      <c r="I261"/>
    </row>
    <row r="262" spans="3:9" ht="12.75">
      <c r="C262" s="2"/>
      <c r="D262" s="2"/>
      <c r="E262" s="2"/>
      <c r="F262" s="2"/>
      <c r="G262" s="4"/>
      <c r="H262"/>
      <c r="I262"/>
    </row>
    <row r="263" spans="3:9" ht="12.75">
      <c r="C263" s="2"/>
      <c r="D263" s="2"/>
      <c r="E263" s="2"/>
      <c r="F263" s="2"/>
      <c r="G263" s="4"/>
      <c r="H263"/>
      <c r="I263"/>
    </row>
    <row r="264" spans="3:9" ht="12.75">
      <c r="C264" s="2"/>
      <c r="D264" s="2"/>
      <c r="E264" s="2"/>
      <c r="F264" s="2"/>
      <c r="G264" s="4"/>
      <c r="H264"/>
      <c r="I264"/>
    </row>
    <row r="265" spans="3:9" ht="12.75">
      <c r="C265" s="2"/>
      <c r="D265" s="2"/>
      <c r="E265" s="2"/>
      <c r="F265" s="2"/>
      <c r="G265" s="4"/>
      <c r="H265"/>
      <c r="I265"/>
    </row>
    <row r="266" spans="3:9" ht="12.75">
      <c r="C266" s="2"/>
      <c r="D266" s="2"/>
      <c r="E266" s="2"/>
      <c r="F266" s="2"/>
      <c r="G266" s="4"/>
      <c r="H266"/>
      <c r="I266"/>
    </row>
    <row r="267" spans="3:9" ht="12.75">
      <c r="C267" s="2"/>
      <c r="D267" s="2"/>
      <c r="E267" s="2"/>
      <c r="F267" s="2"/>
      <c r="G267" s="4"/>
      <c r="H267"/>
      <c r="I267"/>
    </row>
    <row r="268" spans="3:9" ht="12.75">
      <c r="C268" s="2"/>
      <c r="D268" s="2"/>
      <c r="E268" s="2"/>
      <c r="F268" s="2"/>
      <c r="G268" s="4"/>
      <c r="H268"/>
      <c r="I268"/>
    </row>
    <row r="269" spans="3:9" ht="12.75">
      <c r="C269" s="2"/>
      <c r="D269" s="2"/>
      <c r="E269" s="2"/>
      <c r="F269" s="2"/>
      <c r="G269" s="4"/>
      <c r="H269"/>
      <c r="I269"/>
    </row>
    <row r="270" spans="3:9" ht="12.75">
      <c r="C270" s="2"/>
      <c r="D270" s="2"/>
      <c r="E270" s="2"/>
      <c r="F270" s="2"/>
      <c r="G270" s="4"/>
      <c r="H270"/>
      <c r="I270"/>
    </row>
    <row r="271" spans="3:9" ht="12.75">
      <c r="C271" s="2"/>
      <c r="D271" s="2"/>
      <c r="E271" s="2"/>
      <c r="F271" s="2"/>
      <c r="G271" s="4"/>
      <c r="H271"/>
      <c r="I271"/>
    </row>
    <row r="272" spans="3:9" ht="12.75">
      <c r="C272" s="2"/>
      <c r="D272" s="2"/>
      <c r="E272" s="2"/>
      <c r="F272" s="2"/>
      <c r="G272" s="4"/>
      <c r="H272"/>
      <c r="I272"/>
    </row>
    <row r="273" spans="3:9" ht="12.75">
      <c r="C273" s="2"/>
      <c r="D273" s="2"/>
      <c r="E273" s="2"/>
      <c r="F273" s="2"/>
      <c r="G273" s="4"/>
      <c r="H273"/>
      <c r="I273"/>
    </row>
    <row r="274" spans="3:9" ht="12.75">
      <c r="C274" s="2"/>
      <c r="D274" s="2"/>
      <c r="E274" s="2"/>
      <c r="F274" s="2"/>
      <c r="G274" s="4"/>
      <c r="H274"/>
      <c r="I274"/>
    </row>
    <row r="275" spans="3:9" ht="12.75">
      <c r="C275" s="2"/>
      <c r="D275" s="2"/>
      <c r="E275" s="2"/>
      <c r="F275" s="2"/>
      <c r="G275" s="4"/>
      <c r="H275"/>
      <c r="I275"/>
    </row>
    <row r="276" spans="3:9" ht="12.75">
      <c r="C276" s="2"/>
      <c r="D276" s="2"/>
      <c r="E276" s="2"/>
      <c r="F276" s="2"/>
      <c r="G276" s="4"/>
      <c r="H276"/>
      <c r="I276"/>
    </row>
    <row r="277" spans="3:9" ht="12.75">
      <c r="C277" s="2"/>
      <c r="D277" s="2"/>
      <c r="E277" s="2"/>
      <c r="F277" s="2"/>
      <c r="G277" s="4"/>
      <c r="H277"/>
      <c r="I277"/>
    </row>
    <row r="278" spans="3:9" ht="12.75">
      <c r="C278" s="2"/>
      <c r="D278" s="2"/>
      <c r="E278" s="2"/>
      <c r="F278" s="2"/>
      <c r="G278" s="4"/>
      <c r="H278"/>
      <c r="I278"/>
    </row>
    <row r="279" spans="3:9" ht="12.75">
      <c r="C279" s="2"/>
      <c r="D279" s="2"/>
      <c r="E279" s="2"/>
      <c r="F279" s="2"/>
      <c r="G279" s="4"/>
      <c r="H279"/>
      <c r="I279"/>
    </row>
    <row r="280" spans="3:9" ht="12.75">
      <c r="C280" s="2"/>
      <c r="D280" s="2"/>
      <c r="E280" s="2"/>
      <c r="F280" s="2"/>
      <c r="G280" s="4"/>
      <c r="H280"/>
      <c r="I280"/>
    </row>
    <row r="281" spans="3:9" ht="12.75">
      <c r="C281" s="2"/>
      <c r="D281" s="2"/>
      <c r="E281" s="2"/>
      <c r="F281" s="2"/>
      <c r="G281" s="4"/>
      <c r="H281"/>
      <c r="I281"/>
    </row>
    <row r="282" spans="3:9" ht="12.75">
      <c r="C282" s="2"/>
      <c r="D282" s="2"/>
      <c r="E282" s="2"/>
      <c r="F282" s="2"/>
      <c r="G282" s="4"/>
      <c r="H282"/>
      <c r="I282"/>
    </row>
    <row r="283" spans="3:9" ht="12.75">
      <c r="C283" s="2"/>
      <c r="D283" s="2"/>
      <c r="E283" s="2"/>
      <c r="F283" s="2"/>
      <c r="G283" s="4"/>
      <c r="H283"/>
      <c r="I283"/>
    </row>
    <row r="284" spans="3:9" ht="12.75">
      <c r="C284" s="2"/>
      <c r="D284" s="2"/>
      <c r="E284" s="2"/>
      <c r="F284" s="2"/>
      <c r="G284" s="4"/>
      <c r="H284"/>
      <c r="I284"/>
    </row>
    <row r="285" spans="3:9" ht="12.75">
      <c r="C285" s="2"/>
      <c r="D285" s="2"/>
      <c r="E285" s="2"/>
      <c r="F285" s="2"/>
      <c r="G285" s="4"/>
      <c r="H285"/>
      <c r="I285"/>
    </row>
    <row r="286" spans="3:9" ht="12.75">
      <c r="C286" s="2"/>
      <c r="D286" s="2"/>
      <c r="E286" s="2"/>
      <c r="F286" s="2"/>
      <c r="G286" s="4"/>
      <c r="H286"/>
      <c r="I286"/>
    </row>
    <row r="287" spans="3:9" ht="12.75">
      <c r="C287" s="2"/>
      <c r="D287" s="2"/>
      <c r="E287" s="2"/>
      <c r="F287" s="2"/>
      <c r="G287" s="4"/>
      <c r="H287"/>
      <c r="I287"/>
    </row>
    <row r="288" spans="3:9" ht="12.75">
      <c r="C288" s="2"/>
      <c r="D288" s="2"/>
      <c r="E288" s="2"/>
      <c r="F288" s="2"/>
      <c r="G288" s="4"/>
      <c r="H288"/>
      <c r="I288"/>
    </row>
    <row r="289" spans="3:9" ht="12.75">
      <c r="C289" s="2"/>
      <c r="D289" s="2"/>
      <c r="E289" s="2"/>
      <c r="F289" s="2"/>
      <c r="G289" s="4"/>
      <c r="H289"/>
      <c r="I289"/>
    </row>
    <row r="290" spans="3:9" ht="12.75">
      <c r="C290" s="2"/>
      <c r="D290" s="2"/>
      <c r="E290" s="2"/>
      <c r="F290" s="2"/>
      <c r="G290" s="4"/>
      <c r="H290"/>
      <c r="I290"/>
    </row>
    <row r="291" spans="3:9" ht="12.75">
      <c r="C291" s="2"/>
      <c r="D291" s="2"/>
      <c r="E291" s="2"/>
      <c r="F291" s="2"/>
      <c r="G291" s="4"/>
      <c r="H291"/>
      <c r="I291"/>
    </row>
    <row r="292" spans="3:9" ht="12.75">
      <c r="C292" s="2"/>
      <c r="D292" s="2"/>
      <c r="E292" s="2"/>
      <c r="F292" s="2"/>
      <c r="G292" s="4"/>
      <c r="H292"/>
      <c r="I292"/>
    </row>
    <row r="293" spans="3:9" ht="12.75">
      <c r="C293" s="2"/>
      <c r="D293" s="2"/>
      <c r="E293" s="2"/>
      <c r="F293" s="2"/>
      <c r="G293" s="4"/>
      <c r="H293"/>
      <c r="I293"/>
    </row>
    <row r="294" spans="3:9" ht="12.75">
      <c r="C294" s="2"/>
      <c r="D294" s="2"/>
      <c r="E294" s="2"/>
      <c r="F294" s="2"/>
      <c r="G294" s="4"/>
      <c r="H294"/>
      <c r="I294"/>
    </row>
    <row r="295" spans="3:9" ht="12.75">
      <c r="C295" s="2"/>
      <c r="D295" s="2"/>
      <c r="E295" s="2"/>
      <c r="F295" s="2"/>
      <c r="G295" s="4"/>
      <c r="H295"/>
      <c r="I295"/>
    </row>
    <row r="296" spans="3:9" ht="12.75">
      <c r="C296" s="2"/>
      <c r="D296" s="2"/>
      <c r="E296" s="2"/>
      <c r="F296" s="2"/>
      <c r="G296" s="4"/>
      <c r="H296"/>
      <c r="I296"/>
    </row>
    <row r="297" spans="3:9" ht="12.75">
      <c r="C297" s="2"/>
      <c r="D297" s="2"/>
      <c r="E297" s="2"/>
      <c r="F297" s="2"/>
      <c r="G297" s="4"/>
      <c r="H297"/>
      <c r="I297"/>
    </row>
    <row r="298" spans="3:9" ht="12.75">
      <c r="C298" s="2"/>
      <c r="D298" s="2"/>
      <c r="E298" s="2"/>
      <c r="F298" s="2"/>
      <c r="G298" s="4"/>
      <c r="H298"/>
      <c r="I298"/>
    </row>
    <row r="299" spans="3:9" ht="12.75">
      <c r="C299" s="2"/>
      <c r="D299" s="2"/>
      <c r="E299" s="2"/>
      <c r="F299" s="2"/>
      <c r="G299" s="4"/>
      <c r="H299"/>
      <c r="I299"/>
    </row>
    <row r="300" spans="3:9" ht="12.75">
      <c r="C300" s="2"/>
      <c r="D300" s="2"/>
      <c r="E300" s="2"/>
      <c r="F300" s="2"/>
      <c r="G300" s="4"/>
      <c r="H300"/>
      <c r="I300"/>
    </row>
    <row r="301" spans="3:9" ht="12.75">
      <c r="C301" s="2"/>
      <c r="D301" s="2"/>
      <c r="E301" s="2"/>
      <c r="F301" s="2"/>
      <c r="G301" s="4"/>
      <c r="H301"/>
      <c r="I301"/>
    </row>
    <row r="302" spans="3:9" ht="12.75">
      <c r="C302" s="2"/>
      <c r="D302" s="2"/>
      <c r="E302" s="2"/>
      <c r="F302" s="2"/>
      <c r="G302" s="4"/>
      <c r="H302"/>
      <c r="I302"/>
    </row>
    <row r="303" spans="3:9" ht="12.75">
      <c r="C303" s="2"/>
      <c r="D303" s="2"/>
      <c r="E303" s="2"/>
      <c r="F303" s="2"/>
      <c r="G303" s="4"/>
      <c r="H303"/>
      <c r="I303"/>
    </row>
    <row r="304" spans="3:9" ht="12.75">
      <c r="C304" s="2"/>
      <c r="D304" s="2"/>
      <c r="E304" s="2"/>
      <c r="F304" s="2"/>
      <c r="G304" s="4"/>
      <c r="H304"/>
      <c r="I304"/>
    </row>
    <row r="305" spans="3:9" ht="12.75">
      <c r="C305" s="2"/>
      <c r="D305" s="2"/>
      <c r="E305" s="2"/>
      <c r="F305" s="2"/>
      <c r="G305" s="4"/>
      <c r="H305"/>
      <c r="I305"/>
    </row>
    <row r="306" spans="3:9" ht="12.75">
      <c r="C306" s="2"/>
      <c r="D306" s="2"/>
      <c r="E306" s="2"/>
      <c r="F306" s="2"/>
      <c r="G306" s="4"/>
      <c r="H306"/>
      <c r="I306"/>
    </row>
    <row r="307" spans="3:9" ht="12.75">
      <c r="C307" s="2"/>
      <c r="D307" s="2"/>
      <c r="E307" s="2"/>
      <c r="F307" s="2"/>
      <c r="G307" s="4"/>
      <c r="H307"/>
      <c r="I307"/>
    </row>
    <row r="308" spans="3:9" ht="12.75">
      <c r="C308" s="2"/>
      <c r="D308" s="2"/>
      <c r="E308" s="2"/>
      <c r="F308" s="2"/>
      <c r="G308" s="4"/>
      <c r="H308"/>
      <c r="I308"/>
    </row>
    <row r="309" spans="3:9" ht="12.75">
      <c r="C309" s="2"/>
      <c r="D309" s="2"/>
      <c r="E309" s="2"/>
      <c r="F309" s="2"/>
      <c r="G309" s="4"/>
      <c r="H309"/>
      <c r="I309"/>
    </row>
    <row r="310" spans="3:9" ht="12.75">
      <c r="C310" s="2"/>
      <c r="D310" s="2"/>
      <c r="E310" s="2"/>
      <c r="F310" s="2"/>
      <c r="G310" s="4"/>
      <c r="H310"/>
      <c r="I310"/>
    </row>
    <row r="311" spans="3:9" ht="12.75">
      <c r="C311" s="2"/>
      <c r="D311" s="2"/>
      <c r="E311" s="2"/>
      <c r="F311" s="2"/>
      <c r="G311" s="4"/>
      <c r="H311"/>
      <c r="I311"/>
    </row>
    <row r="312" spans="3:9" ht="12.75">
      <c r="C312" s="2"/>
      <c r="D312" s="2"/>
      <c r="E312" s="2"/>
      <c r="F312" s="2"/>
      <c r="G312" s="4"/>
      <c r="H312"/>
      <c r="I312"/>
    </row>
    <row r="313" spans="3:9" ht="12.75">
      <c r="C313" s="2"/>
      <c r="D313" s="2"/>
      <c r="E313" s="2"/>
      <c r="F313" s="2"/>
      <c r="G313" s="4"/>
      <c r="H313"/>
      <c r="I313"/>
    </row>
    <row r="314" spans="3:9" ht="12.75">
      <c r="C314" s="2"/>
      <c r="D314" s="2"/>
      <c r="E314" s="2"/>
      <c r="F314" s="2"/>
      <c r="G314" s="4"/>
      <c r="H314"/>
      <c r="I314"/>
    </row>
    <row r="315" spans="3:9" ht="12.75">
      <c r="C315" s="2"/>
      <c r="D315" s="2"/>
      <c r="E315" s="2"/>
      <c r="F315" s="2"/>
      <c r="G315" s="4"/>
      <c r="H315"/>
      <c r="I315"/>
    </row>
    <row r="316" spans="3:9" ht="12.75">
      <c r="C316" s="2"/>
      <c r="D316" s="2"/>
      <c r="E316" s="2"/>
      <c r="F316" s="2"/>
      <c r="G316" s="4"/>
      <c r="H316"/>
      <c r="I316"/>
    </row>
    <row r="317" spans="3:9" ht="12.75">
      <c r="C317" s="2"/>
      <c r="D317" s="2"/>
      <c r="E317" s="2"/>
      <c r="F317" s="2"/>
      <c r="G317" s="4"/>
      <c r="H317"/>
      <c r="I317"/>
    </row>
    <row r="318" spans="3:9" ht="12.75">
      <c r="C318" s="2"/>
      <c r="D318" s="2"/>
      <c r="E318" s="2"/>
      <c r="F318" s="2"/>
      <c r="G318" s="4"/>
      <c r="H318"/>
      <c r="I318"/>
    </row>
    <row r="319" spans="3:9" ht="12.75">
      <c r="C319" s="2"/>
      <c r="D319" s="2"/>
      <c r="E319" s="2"/>
      <c r="F319" s="2"/>
      <c r="G319" s="4"/>
      <c r="H319"/>
      <c r="I319"/>
    </row>
    <row r="320" spans="3:9" ht="12.75">
      <c r="C320" s="2"/>
      <c r="D320" s="2"/>
      <c r="E320" s="2"/>
      <c r="F320" s="2"/>
      <c r="G320" s="4"/>
      <c r="H320"/>
      <c r="I320"/>
    </row>
    <row r="321" spans="3:9" ht="12.75">
      <c r="C321" s="2"/>
      <c r="D321" s="2"/>
      <c r="E321" s="2"/>
      <c r="F321" s="2"/>
      <c r="G321" s="4"/>
      <c r="H321"/>
      <c r="I321"/>
    </row>
    <row r="322" spans="3:9" ht="12.75">
      <c r="C322" s="2"/>
      <c r="D322" s="2"/>
      <c r="E322" s="2"/>
      <c r="F322" s="2"/>
      <c r="G322" s="4"/>
      <c r="H322"/>
      <c r="I322"/>
    </row>
    <row r="323" spans="3:9" ht="12.75">
      <c r="C323" s="2"/>
      <c r="D323" s="2"/>
      <c r="E323" s="2"/>
      <c r="F323" s="2"/>
      <c r="G323" s="4"/>
      <c r="H323"/>
      <c r="I323"/>
    </row>
    <row r="324" spans="3:9" ht="12.75">
      <c r="C324" s="2"/>
      <c r="D324" s="2"/>
      <c r="E324" s="2"/>
      <c r="F324" s="2"/>
      <c r="G324" s="4"/>
      <c r="H324"/>
      <c r="I324"/>
    </row>
    <row r="325" spans="3:9" ht="12.75">
      <c r="C325" s="2"/>
      <c r="D325" s="2"/>
      <c r="E325" s="2"/>
      <c r="F325" s="2"/>
      <c r="G325" s="4"/>
      <c r="H325"/>
      <c r="I325"/>
    </row>
    <row r="326" spans="3:9" ht="12.75">
      <c r="C326" s="2"/>
      <c r="D326" s="2"/>
      <c r="E326" s="2"/>
      <c r="F326" s="2"/>
      <c r="G326" s="4"/>
      <c r="H326"/>
      <c r="I326"/>
    </row>
    <row r="327" spans="3:9" ht="12.75">
      <c r="C327" s="2"/>
      <c r="D327" s="2"/>
      <c r="E327" s="2"/>
      <c r="F327" s="2"/>
      <c r="G327" s="4"/>
      <c r="H327"/>
      <c r="I327"/>
    </row>
    <row r="328" spans="3:9" ht="12.75">
      <c r="C328" s="2"/>
      <c r="D328" s="2"/>
      <c r="E328" s="2"/>
      <c r="F328" s="2"/>
      <c r="G328" s="4"/>
      <c r="H328"/>
      <c r="I328"/>
    </row>
    <row r="329" spans="3:9" ht="12.75">
      <c r="C329" s="2"/>
      <c r="D329" s="2"/>
      <c r="E329" s="2"/>
      <c r="F329" s="2"/>
      <c r="G329" s="4"/>
      <c r="H329"/>
      <c r="I329"/>
    </row>
    <row r="330" spans="3:9" ht="12.75">
      <c r="C330" s="2"/>
      <c r="D330" s="2"/>
      <c r="E330" s="2"/>
      <c r="F330" s="2"/>
      <c r="G330" s="4"/>
      <c r="H330"/>
      <c r="I330"/>
    </row>
    <row r="331" spans="3:9" ht="12.75">
      <c r="C331" s="2"/>
      <c r="D331" s="2"/>
      <c r="E331" s="2"/>
      <c r="F331" s="2"/>
      <c r="G331" s="4"/>
      <c r="H331"/>
      <c r="I331"/>
    </row>
    <row r="332" spans="3:9" ht="12.75">
      <c r="C332" s="2"/>
      <c r="D332" s="2"/>
      <c r="E332" s="2"/>
      <c r="F332" s="2"/>
      <c r="G332" s="4"/>
      <c r="H332"/>
      <c r="I332"/>
    </row>
    <row r="333" spans="3:9" ht="12.75">
      <c r="C333" s="2"/>
      <c r="D333" s="2"/>
      <c r="E333" s="2"/>
      <c r="F333" s="2"/>
      <c r="G333" s="4"/>
      <c r="H333"/>
      <c r="I333"/>
    </row>
    <row r="334" spans="3:9" ht="12.75">
      <c r="C334" s="2"/>
      <c r="D334" s="2"/>
      <c r="E334" s="2"/>
      <c r="F334" s="2"/>
      <c r="G334" s="4"/>
      <c r="H334"/>
      <c r="I334"/>
    </row>
    <row r="335" spans="3:9" ht="12.75">
      <c r="C335" s="2"/>
      <c r="D335" s="2"/>
      <c r="E335" s="2"/>
      <c r="F335" s="2"/>
      <c r="G335" s="4"/>
      <c r="H335"/>
      <c r="I335"/>
    </row>
    <row r="336" spans="3:9" ht="12.75">
      <c r="C336" s="2"/>
      <c r="D336" s="2"/>
      <c r="E336" s="2"/>
      <c r="F336" s="2"/>
      <c r="G336" s="4"/>
      <c r="H336"/>
      <c r="I336"/>
    </row>
    <row r="337" spans="3:9" ht="12.75">
      <c r="C337" s="2"/>
      <c r="D337" s="2"/>
      <c r="E337" s="2"/>
      <c r="F337" s="2"/>
      <c r="G337" s="4"/>
      <c r="H337"/>
      <c r="I337"/>
    </row>
    <row r="338" spans="3:9" ht="12.75">
      <c r="C338" s="2"/>
      <c r="D338" s="2"/>
      <c r="E338" s="2"/>
      <c r="F338" s="2"/>
      <c r="G338" s="4"/>
      <c r="H338"/>
      <c r="I338"/>
    </row>
    <row r="339" spans="3:9" ht="12.75">
      <c r="C339" s="2"/>
      <c r="D339" s="2"/>
      <c r="E339" s="2"/>
      <c r="F339" s="2"/>
      <c r="G339" s="4"/>
      <c r="H339"/>
      <c r="I339"/>
    </row>
    <row r="340" spans="3:9" ht="12.75">
      <c r="C340" s="2"/>
      <c r="D340" s="2"/>
      <c r="E340" s="2"/>
      <c r="F340" s="2"/>
      <c r="G340" s="4"/>
      <c r="H340"/>
      <c r="I340"/>
    </row>
    <row r="341" spans="3:9" ht="12.75">
      <c r="C341" s="2"/>
      <c r="D341" s="2"/>
      <c r="E341" s="2"/>
      <c r="F341" s="2"/>
      <c r="G341" s="4"/>
      <c r="H341"/>
      <c r="I341"/>
    </row>
    <row r="342" spans="3:9" ht="12.75">
      <c r="C342" s="2"/>
      <c r="D342" s="2"/>
      <c r="E342" s="2"/>
      <c r="F342" s="2"/>
      <c r="G342" s="4"/>
      <c r="H342"/>
      <c r="I342"/>
    </row>
    <row r="343" spans="3:9" ht="12.75">
      <c r="C343" s="2"/>
      <c r="D343" s="2"/>
      <c r="E343" s="2"/>
      <c r="F343" s="2"/>
      <c r="G343" s="4"/>
      <c r="H343"/>
      <c r="I343"/>
    </row>
    <row r="344" spans="3:9" ht="12.75">
      <c r="C344" s="2"/>
      <c r="D344" s="2"/>
      <c r="E344" s="2"/>
      <c r="F344" s="2"/>
      <c r="G344" s="4"/>
      <c r="H344"/>
      <c r="I344"/>
    </row>
    <row r="345" spans="3:9" ht="12.75">
      <c r="C345" s="2"/>
      <c r="D345" s="2"/>
      <c r="E345" s="2"/>
      <c r="F345" s="2"/>
      <c r="G345" s="4"/>
      <c r="H345"/>
      <c r="I345"/>
    </row>
    <row r="346" spans="3:9" ht="12.75">
      <c r="C346" s="2"/>
      <c r="D346" s="2"/>
      <c r="E346" s="2"/>
      <c r="F346" s="2"/>
      <c r="G346" s="4"/>
      <c r="H346"/>
      <c r="I346"/>
    </row>
    <row r="347" spans="3:9" ht="12.75">
      <c r="C347" s="2"/>
      <c r="D347" s="2"/>
      <c r="E347" s="2"/>
      <c r="F347" s="2"/>
      <c r="G347" s="4"/>
      <c r="H347"/>
      <c r="I347"/>
    </row>
    <row r="348" spans="3:9" ht="12.75">
      <c r="C348" s="2"/>
      <c r="D348" s="2"/>
      <c r="E348" s="2"/>
      <c r="F348" s="2"/>
      <c r="G348" s="4"/>
      <c r="H348"/>
      <c r="I348"/>
    </row>
    <row r="349" spans="3:9" ht="12.75">
      <c r="C349" s="2"/>
      <c r="D349" s="2"/>
      <c r="E349" s="2"/>
      <c r="F349" s="2"/>
      <c r="G349" s="4"/>
      <c r="H349"/>
      <c r="I349"/>
    </row>
    <row r="350" spans="3:9" ht="12.75">
      <c r="C350" s="2"/>
      <c r="D350" s="2"/>
      <c r="E350" s="2"/>
      <c r="F350" s="2"/>
      <c r="G350" s="4"/>
      <c r="H350"/>
      <c r="I350"/>
    </row>
    <row r="351" spans="3:9" ht="12.75">
      <c r="C351" s="2"/>
      <c r="D351" s="2"/>
      <c r="E351" s="2"/>
      <c r="F351" s="2"/>
      <c r="G351" s="4"/>
      <c r="H351"/>
      <c r="I351"/>
    </row>
    <row r="352" spans="3:9" ht="12.75">
      <c r="C352" s="2"/>
      <c r="D352" s="2"/>
      <c r="E352" s="2"/>
      <c r="F352" s="2"/>
      <c r="G352" s="4"/>
      <c r="H352"/>
      <c r="I352"/>
    </row>
    <row r="353" spans="3:9" ht="12.75">
      <c r="C353" s="2"/>
      <c r="D353" s="2"/>
      <c r="E353" s="2"/>
      <c r="F353" s="2"/>
      <c r="G353" s="4"/>
      <c r="H353"/>
      <c r="I353"/>
    </row>
    <row r="354" spans="3:9" ht="12.75">
      <c r="C354" s="2"/>
      <c r="D354" s="2"/>
      <c r="E354" s="2"/>
      <c r="F354" s="2"/>
      <c r="G354" s="4"/>
      <c r="H354"/>
      <c r="I354"/>
    </row>
    <row r="355" spans="3:9" ht="12.75">
      <c r="C355" s="2"/>
      <c r="D355" s="2"/>
      <c r="E355" s="2"/>
      <c r="F355" s="2"/>
      <c r="G355" s="4"/>
      <c r="H355"/>
      <c r="I355"/>
    </row>
    <row r="356" spans="3:9" ht="12.75">
      <c r="C356" s="2"/>
      <c r="D356" s="2"/>
      <c r="E356" s="2"/>
      <c r="F356" s="2"/>
      <c r="G356" s="4"/>
      <c r="H356"/>
      <c r="I356"/>
    </row>
    <row r="357" spans="3:9" ht="12.75">
      <c r="C357" s="2"/>
      <c r="D357" s="2"/>
      <c r="E357" s="2"/>
      <c r="F357" s="2"/>
      <c r="G357" s="4"/>
      <c r="H357"/>
      <c r="I357"/>
    </row>
    <row r="358" spans="3:9" ht="12.75">
      <c r="C358" s="2"/>
      <c r="D358" s="2"/>
      <c r="E358" s="2"/>
      <c r="F358" s="2"/>
      <c r="G358" s="4"/>
      <c r="H358"/>
      <c r="I358"/>
    </row>
    <row r="359" spans="3:9" ht="12.75">
      <c r="C359" s="2"/>
      <c r="D359" s="2"/>
      <c r="E359" s="2"/>
      <c r="F359" s="2"/>
      <c r="G359" s="4"/>
      <c r="H359"/>
      <c r="I359"/>
    </row>
    <row r="360" spans="3:9" ht="12.75">
      <c r="C360" s="2"/>
      <c r="D360" s="2"/>
      <c r="E360" s="2"/>
      <c r="F360" s="2"/>
      <c r="G360" s="4"/>
      <c r="H360"/>
      <c r="I360"/>
    </row>
    <row r="361" spans="3:9" ht="12.75">
      <c r="C361" s="2"/>
      <c r="D361" s="2"/>
      <c r="E361" s="2"/>
      <c r="F361" s="2"/>
      <c r="G361" s="4"/>
      <c r="H361"/>
      <c r="I361"/>
    </row>
    <row r="362" spans="3:9" ht="12.75">
      <c r="C362" s="2"/>
      <c r="D362" s="2"/>
      <c r="E362" s="2"/>
      <c r="F362" s="2"/>
      <c r="G362" s="4"/>
      <c r="H362"/>
      <c r="I362"/>
    </row>
    <row r="363" spans="3:9" ht="12.75">
      <c r="C363" s="2"/>
      <c r="D363" s="2"/>
      <c r="E363" s="2"/>
      <c r="F363" s="2"/>
      <c r="G363" s="4"/>
      <c r="H363"/>
      <c r="I363"/>
    </row>
    <row r="364" spans="3:9" ht="12.75">
      <c r="C364" s="2"/>
      <c r="D364" s="2"/>
      <c r="E364" s="2"/>
      <c r="F364" s="2"/>
      <c r="G364" s="4"/>
      <c r="H364"/>
      <c r="I364"/>
    </row>
    <row r="365" spans="3:9" ht="12.75">
      <c r="C365" s="2"/>
      <c r="D365" s="2"/>
      <c r="E365" s="2"/>
      <c r="F365" s="2"/>
      <c r="G365" s="4"/>
      <c r="H365"/>
      <c r="I365"/>
    </row>
    <row r="366" spans="3:9" ht="12.75">
      <c r="C366" s="2"/>
      <c r="D366" s="2"/>
      <c r="E366" s="2"/>
      <c r="F366" s="2"/>
      <c r="G366" s="4"/>
      <c r="H366"/>
      <c r="I366"/>
    </row>
    <row r="367" spans="3:9" ht="12.75">
      <c r="C367" s="2"/>
      <c r="D367" s="2"/>
      <c r="E367" s="2"/>
      <c r="F367" s="2"/>
      <c r="G367" s="4"/>
      <c r="H367"/>
      <c r="I367"/>
    </row>
    <row r="368" spans="3:9" ht="12.75">
      <c r="C368" s="2"/>
      <c r="D368" s="2"/>
      <c r="E368" s="2"/>
      <c r="F368" s="2"/>
      <c r="G368" s="4"/>
      <c r="H368"/>
      <c r="I368"/>
    </row>
    <row r="369" spans="3:9" ht="12.75">
      <c r="C369" s="2"/>
      <c r="D369" s="2"/>
      <c r="E369" s="2"/>
      <c r="F369" s="2"/>
      <c r="G369" s="4"/>
      <c r="H369"/>
      <c r="I369"/>
    </row>
    <row r="370" spans="3:9" ht="12.75">
      <c r="C370" s="2"/>
      <c r="D370" s="2"/>
      <c r="E370" s="2"/>
      <c r="F370" s="2"/>
      <c r="G370" s="4"/>
      <c r="H370"/>
      <c r="I370"/>
    </row>
    <row r="371" spans="3:9" ht="12.75">
      <c r="C371" s="2"/>
      <c r="D371" s="2"/>
      <c r="E371" s="2"/>
      <c r="F371" s="2"/>
      <c r="G371" s="4"/>
      <c r="H371"/>
      <c r="I371"/>
    </row>
    <row r="372" spans="3:9" ht="12.75">
      <c r="C372" s="2"/>
      <c r="D372" s="2"/>
      <c r="E372" s="2"/>
      <c r="F372" s="2"/>
      <c r="G372" s="4"/>
      <c r="H372"/>
      <c r="I372"/>
    </row>
    <row r="373" spans="3:9" ht="12.75">
      <c r="C373" s="2"/>
      <c r="D373" s="2"/>
      <c r="E373" s="2"/>
      <c r="F373" s="2"/>
      <c r="G373" s="4"/>
      <c r="H373"/>
      <c r="I373"/>
    </row>
    <row r="374" spans="3:9" ht="12.75">
      <c r="C374" s="2"/>
      <c r="D374" s="2"/>
      <c r="E374" s="2"/>
      <c r="F374" s="2"/>
      <c r="G374" s="4"/>
      <c r="H374"/>
      <c r="I374"/>
    </row>
    <row r="375" spans="3:9" ht="12.75">
      <c r="C375" s="2"/>
      <c r="D375" s="2"/>
      <c r="E375" s="2"/>
      <c r="F375" s="2"/>
      <c r="G375" s="4"/>
      <c r="H375"/>
      <c r="I375"/>
    </row>
    <row r="376" spans="3:9" ht="12.75">
      <c r="C376" s="2"/>
      <c r="D376" s="2"/>
      <c r="E376" s="2"/>
      <c r="F376" s="2"/>
      <c r="G376" s="4"/>
      <c r="H376"/>
      <c r="I376"/>
    </row>
    <row r="377" spans="3:9" ht="12.75">
      <c r="C377" s="2"/>
      <c r="D377" s="2"/>
      <c r="E377" s="2"/>
      <c r="F377" s="2"/>
      <c r="G377" s="4"/>
      <c r="H377"/>
      <c r="I377"/>
    </row>
    <row r="378" spans="3:9" ht="12.75">
      <c r="C378" s="2"/>
      <c r="D378" s="2"/>
      <c r="E378" s="2"/>
      <c r="F378" s="2"/>
      <c r="G378" s="4"/>
      <c r="H378"/>
      <c r="I378"/>
    </row>
    <row r="379" spans="3:9" ht="12.75">
      <c r="C379" s="2"/>
      <c r="D379" s="2"/>
      <c r="E379" s="2"/>
      <c r="F379" s="2"/>
      <c r="G379" s="4"/>
      <c r="H379"/>
      <c r="I379"/>
    </row>
    <row r="380" spans="3:9" ht="12.75">
      <c r="C380" s="2"/>
      <c r="D380" s="2"/>
      <c r="E380" s="2"/>
      <c r="F380" s="2"/>
      <c r="G380" s="4"/>
      <c r="H380"/>
      <c r="I380"/>
    </row>
    <row r="381" spans="3:9" ht="12.75">
      <c r="C381" s="2"/>
      <c r="D381" s="2"/>
      <c r="E381" s="2"/>
      <c r="F381" s="2"/>
      <c r="G381" s="4"/>
      <c r="H381"/>
      <c r="I381"/>
    </row>
    <row r="382" spans="3:9" ht="12.75">
      <c r="C382" s="2"/>
      <c r="D382" s="2"/>
      <c r="E382" s="2"/>
      <c r="F382" s="2"/>
      <c r="G382" s="4"/>
      <c r="H382"/>
      <c r="I382"/>
    </row>
    <row r="383" spans="3:9" ht="12.75">
      <c r="C383" s="2"/>
      <c r="D383" s="2"/>
      <c r="E383" s="2"/>
      <c r="F383" s="2"/>
      <c r="G383" s="4"/>
      <c r="H383"/>
      <c r="I383"/>
    </row>
    <row r="384" spans="3:9" ht="12.75">
      <c r="C384" s="2"/>
      <c r="D384" s="2"/>
      <c r="E384" s="2"/>
      <c r="F384" s="2"/>
      <c r="G384" s="4"/>
      <c r="H384"/>
      <c r="I384"/>
    </row>
    <row r="385" spans="3:9" ht="12.75">
      <c r="C385" s="2"/>
      <c r="D385" s="2"/>
      <c r="E385" s="2"/>
      <c r="F385" s="2"/>
      <c r="G385" s="4"/>
      <c r="H385"/>
      <c r="I385"/>
    </row>
    <row r="386" spans="3:9" ht="12.75">
      <c r="C386" s="2"/>
      <c r="D386" s="2"/>
      <c r="E386" s="2"/>
      <c r="F386" s="2"/>
      <c r="G386" s="4"/>
      <c r="H386"/>
      <c r="I386"/>
    </row>
    <row r="387" spans="3:9" ht="12.75">
      <c r="C387" s="2"/>
      <c r="D387" s="2"/>
      <c r="E387" s="2"/>
      <c r="F387" s="2"/>
      <c r="G387" s="4"/>
      <c r="H387"/>
      <c r="I387"/>
    </row>
    <row r="388" spans="3:9" ht="12.75">
      <c r="C388" s="2"/>
      <c r="D388" s="2"/>
      <c r="E388" s="2"/>
      <c r="F388" s="2"/>
      <c r="G388" s="4"/>
      <c r="H388"/>
      <c r="I388"/>
    </row>
    <row r="389" spans="3:9" ht="12.75">
      <c r="C389" s="2"/>
      <c r="D389" s="2"/>
      <c r="E389" s="2"/>
      <c r="F389" s="2"/>
      <c r="G389" s="4"/>
      <c r="H389"/>
      <c r="I389"/>
    </row>
    <row r="390" spans="3:9" ht="12.75">
      <c r="C390" s="2"/>
      <c r="D390" s="2"/>
      <c r="E390" s="2"/>
      <c r="F390" s="2"/>
      <c r="G390" s="4"/>
      <c r="H390"/>
      <c r="I390"/>
    </row>
    <row r="391" spans="3:9" ht="12.75">
      <c r="C391" s="2"/>
      <c r="D391" s="2"/>
      <c r="E391" s="2"/>
      <c r="F391" s="2"/>
      <c r="G391" s="4"/>
      <c r="H391"/>
      <c r="I391"/>
    </row>
    <row r="392" spans="3:9" ht="12.75">
      <c r="C392" s="2"/>
      <c r="D392" s="2"/>
      <c r="E392" s="2"/>
      <c r="F392" s="2"/>
      <c r="G392" s="4"/>
      <c r="H392"/>
      <c r="I392"/>
    </row>
    <row r="393" spans="3:9" ht="12.75">
      <c r="C393" s="2"/>
      <c r="D393" s="2"/>
      <c r="E393" s="2"/>
      <c r="F393" s="2"/>
      <c r="G393" s="4"/>
      <c r="H393"/>
      <c r="I393"/>
    </row>
    <row r="394" spans="3:9" ht="12.75">
      <c r="C394" s="2"/>
      <c r="D394" s="2"/>
      <c r="E394" s="2"/>
      <c r="F394" s="2"/>
      <c r="G394" s="4"/>
      <c r="H394"/>
      <c r="I394"/>
    </row>
    <row r="395" spans="3:9" ht="12.75">
      <c r="C395" s="2"/>
      <c r="D395" s="2"/>
      <c r="E395" s="2"/>
      <c r="F395" s="2"/>
      <c r="G395" s="4"/>
      <c r="H395"/>
      <c r="I395"/>
    </row>
    <row r="396" spans="3:9" ht="12.75">
      <c r="C396" s="2"/>
      <c r="D396" s="2"/>
      <c r="E396" s="2"/>
      <c r="F396" s="2"/>
      <c r="G396" s="4"/>
      <c r="H396"/>
      <c r="I396"/>
    </row>
    <row r="397" spans="3:9" ht="12.75">
      <c r="C397" s="2"/>
      <c r="D397" s="2"/>
      <c r="E397" s="2"/>
      <c r="F397" s="2"/>
      <c r="G397" s="4"/>
      <c r="H397"/>
      <c r="I397"/>
    </row>
    <row r="398" spans="3:9" ht="12.75">
      <c r="C398" s="2"/>
      <c r="D398" s="2"/>
      <c r="E398" s="2"/>
      <c r="F398" s="2"/>
      <c r="G398" s="4"/>
      <c r="H398"/>
      <c r="I398"/>
    </row>
    <row r="399" spans="3:9" ht="12.75">
      <c r="C399" s="2"/>
      <c r="D399" s="2"/>
      <c r="E399" s="2"/>
      <c r="F399" s="2"/>
      <c r="G399" s="4"/>
      <c r="H399"/>
      <c r="I399"/>
    </row>
    <row r="400" spans="3:9" ht="12.75">
      <c r="C400" s="2"/>
      <c r="D400" s="2"/>
      <c r="E400" s="2"/>
      <c r="F400" s="2"/>
      <c r="G400" s="4"/>
      <c r="H400"/>
      <c r="I400"/>
    </row>
    <row r="401" spans="3:9" ht="12.75">
      <c r="C401" s="2"/>
      <c r="D401" s="2"/>
      <c r="E401" s="2"/>
      <c r="F401" s="2"/>
      <c r="G401" s="4"/>
      <c r="H401"/>
      <c r="I401"/>
    </row>
    <row r="402" spans="3:9" ht="12.75">
      <c r="C402" s="2"/>
      <c r="D402" s="2"/>
      <c r="E402" s="2"/>
      <c r="F402" s="2"/>
      <c r="G402" s="4"/>
      <c r="H402"/>
      <c r="I402"/>
    </row>
    <row r="403" spans="3:9" ht="12.75">
      <c r="C403" s="2"/>
      <c r="D403" s="2"/>
      <c r="E403" s="2"/>
      <c r="F403" s="2"/>
      <c r="G403" s="4"/>
      <c r="H403"/>
      <c r="I403"/>
    </row>
    <row r="404" spans="3:9" ht="12.75">
      <c r="C404" s="2"/>
      <c r="D404" s="2"/>
      <c r="E404" s="2"/>
      <c r="F404" s="2"/>
      <c r="G404" s="4"/>
      <c r="H404"/>
      <c r="I404"/>
    </row>
    <row r="405" spans="3:9" ht="12.75">
      <c r="C405" s="2"/>
      <c r="D405" s="2"/>
      <c r="E405" s="2"/>
      <c r="F405" s="2"/>
      <c r="G405" s="4"/>
      <c r="H405"/>
      <c r="I405"/>
    </row>
    <row r="406" spans="3:9" ht="12.75">
      <c r="C406" s="2"/>
      <c r="D406" s="2"/>
      <c r="E406" s="2"/>
      <c r="F406" s="2"/>
      <c r="G406" s="4"/>
      <c r="H406"/>
      <c r="I406"/>
    </row>
    <row r="407" spans="3:9" ht="12.75">
      <c r="C407" s="2"/>
      <c r="D407" s="2"/>
      <c r="E407" s="2"/>
      <c r="F407" s="2"/>
      <c r="G407" s="4"/>
      <c r="H407"/>
      <c r="I407"/>
    </row>
    <row r="408" spans="3:9" ht="12.75">
      <c r="C408" s="2"/>
      <c r="D408" s="2"/>
      <c r="E408" s="2"/>
      <c r="F408" s="2"/>
      <c r="G408" s="4"/>
      <c r="H408"/>
      <c r="I408"/>
    </row>
    <row r="409" spans="3:9" ht="12.75">
      <c r="C409" s="2"/>
      <c r="D409" s="2"/>
      <c r="E409" s="2"/>
      <c r="F409" s="2"/>
      <c r="G409" s="4"/>
      <c r="H409"/>
      <c r="I409"/>
    </row>
    <row r="410" spans="3:9" ht="12.75">
      <c r="C410" s="2"/>
      <c r="D410" s="2"/>
      <c r="E410" s="2"/>
      <c r="F410" s="2"/>
      <c r="G410" s="4"/>
      <c r="H410"/>
      <c r="I410"/>
    </row>
    <row r="411" spans="3:9" ht="12.75">
      <c r="C411" s="2"/>
      <c r="D411" s="2"/>
      <c r="E411" s="2"/>
      <c r="F411" s="2"/>
      <c r="G411" s="4"/>
      <c r="H411"/>
      <c r="I411"/>
    </row>
    <row r="412" spans="3:9" ht="12.75">
      <c r="C412" s="2"/>
      <c r="D412" s="2"/>
      <c r="E412" s="2"/>
      <c r="F412" s="2"/>
      <c r="G412" s="4"/>
      <c r="H412"/>
      <c r="I412"/>
    </row>
    <row r="413" spans="3:9" ht="12.75">
      <c r="C413" s="2"/>
      <c r="D413" s="2"/>
      <c r="E413" s="2"/>
      <c r="F413" s="2"/>
      <c r="G413" s="4"/>
      <c r="H413"/>
      <c r="I413"/>
    </row>
    <row r="414" spans="3:9" ht="12.75">
      <c r="C414" s="2"/>
      <c r="D414" s="2"/>
      <c r="E414" s="2"/>
      <c r="F414" s="2"/>
      <c r="G414" s="4"/>
      <c r="H414"/>
      <c r="I414"/>
    </row>
    <row r="415" spans="3:9" ht="12.75">
      <c r="C415" s="2"/>
      <c r="D415" s="2"/>
      <c r="E415" s="2"/>
      <c r="F415" s="2"/>
      <c r="G415" s="4"/>
      <c r="H415"/>
      <c r="I415"/>
    </row>
    <row r="416" spans="3:9" ht="12.75">
      <c r="C416" s="2"/>
      <c r="D416" s="2"/>
      <c r="E416" s="2"/>
      <c r="F416" s="2"/>
      <c r="G416" s="4"/>
      <c r="H416"/>
      <c r="I416"/>
    </row>
    <row r="417" spans="3:9" ht="12.75">
      <c r="C417" s="2"/>
      <c r="D417" s="2"/>
      <c r="E417" s="2"/>
      <c r="F417" s="2"/>
      <c r="G417" s="4"/>
      <c r="H417"/>
      <c r="I417"/>
    </row>
    <row r="418" spans="3:9" ht="12.75">
      <c r="C418" s="2"/>
      <c r="D418" s="2"/>
      <c r="E418" s="2"/>
      <c r="F418" s="2"/>
      <c r="G418" s="4"/>
      <c r="H418"/>
      <c r="I418"/>
    </row>
    <row r="419" spans="3:9" ht="12.75">
      <c r="C419" s="2"/>
      <c r="D419" s="2"/>
      <c r="E419" s="2"/>
      <c r="F419" s="2"/>
      <c r="G419" s="4"/>
      <c r="H419"/>
      <c r="I419"/>
    </row>
    <row r="420" spans="3:9" ht="12.75">
      <c r="C420" s="2"/>
      <c r="D420" s="2"/>
      <c r="E420" s="2"/>
      <c r="F420" s="2"/>
      <c r="G420" s="4"/>
      <c r="H420"/>
      <c r="I420"/>
    </row>
    <row r="421" spans="3:9" ht="12.75">
      <c r="C421" s="2"/>
      <c r="D421" s="2"/>
      <c r="E421" s="2"/>
      <c r="F421" s="2"/>
      <c r="G421" s="4"/>
      <c r="H421"/>
      <c r="I421"/>
    </row>
    <row r="422" spans="3:9" ht="12.75">
      <c r="C422" s="2"/>
      <c r="D422" s="2"/>
      <c r="E422" s="2"/>
      <c r="F422" s="2"/>
      <c r="G422" s="4"/>
      <c r="H422"/>
      <c r="I422"/>
    </row>
    <row r="423" spans="3:9" ht="12.75">
      <c r="C423" s="2"/>
      <c r="D423" s="2"/>
      <c r="E423" s="2"/>
      <c r="F423" s="2"/>
      <c r="G423" s="4"/>
      <c r="H423"/>
      <c r="I423"/>
    </row>
    <row r="424" spans="3:9" ht="12.75">
      <c r="C424" s="2"/>
      <c r="D424" s="2"/>
      <c r="E424" s="2"/>
      <c r="F424" s="2"/>
      <c r="G424" s="4"/>
      <c r="H424"/>
      <c r="I424"/>
    </row>
    <row r="425" spans="3:9" ht="12.75">
      <c r="C425" s="2"/>
      <c r="D425" s="2"/>
      <c r="E425" s="2"/>
      <c r="F425" s="2"/>
      <c r="G425" s="4"/>
      <c r="H425"/>
      <c r="I425"/>
    </row>
    <row r="426" spans="3:9" ht="12.75">
      <c r="C426" s="2"/>
      <c r="D426" s="2"/>
      <c r="E426" s="2"/>
      <c r="F426" s="2"/>
      <c r="G426" s="4"/>
      <c r="H426"/>
      <c r="I426"/>
    </row>
    <row r="427" spans="3:9" ht="12.75">
      <c r="C427" s="2"/>
      <c r="D427" s="2"/>
      <c r="E427" s="2"/>
      <c r="F427" s="2"/>
      <c r="G427" s="4"/>
      <c r="H427"/>
      <c r="I427"/>
    </row>
    <row r="428" spans="3:9" ht="12.75">
      <c r="C428" s="2"/>
      <c r="D428" s="2"/>
      <c r="E428" s="2"/>
      <c r="F428" s="2"/>
      <c r="G428" s="4"/>
      <c r="H428"/>
      <c r="I428"/>
    </row>
    <row r="429" spans="3:9" ht="12.75">
      <c r="C429" s="2"/>
      <c r="D429" s="2"/>
      <c r="E429" s="2"/>
      <c r="F429" s="2"/>
      <c r="G429" s="4"/>
      <c r="H429"/>
      <c r="I429"/>
    </row>
    <row r="430" spans="3:9" ht="12.75">
      <c r="C430" s="2"/>
      <c r="D430" s="2"/>
      <c r="E430" s="2"/>
      <c r="F430" s="2"/>
      <c r="G430" s="4"/>
      <c r="H430"/>
      <c r="I430"/>
    </row>
    <row r="431" spans="3:9" ht="12.75">
      <c r="C431" s="2"/>
      <c r="D431" s="2"/>
      <c r="E431" s="2"/>
      <c r="F431" s="2"/>
      <c r="G431" s="4"/>
      <c r="H431"/>
      <c r="I431"/>
    </row>
    <row r="432" spans="3:9" ht="12.75">
      <c r="C432" s="2"/>
      <c r="D432" s="2"/>
      <c r="E432" s="2"/>
      <c r="F432" s="2"/>
      <c r="G432" s="4"/>
      <c r="H432"/>
      <c r="I432"/>
    </row>
    <row r="433" spans="3:9" ht="12.75">
      <c r="C433" s="2"/>
      <c r="D433" s="2"/>
      <c r="E433" s="2"/>
      <c r="F433" s="2"/>
      <c r="G433" s="4"/>
      <c r="H433"/>
      <c r="I433"/>
    </row>
    <row r="434" spans="3:9" ht="12.75">
      <c r="C434" s="2"/>
      <c r="D434" s="2"/>
      <c r="E434" s="2"/>
      <c r="F434" s="2"/>
      <c r="G434" s="4"/>
      <c r="H434"/>
      <c r="I434"/>
    </row>
    <row r="435" spans="3:9" ht="12.75">
      <c r="C435" s="2"/>
      <c r="D435" s="2"/>
      <c r="E435" s="2"/>
      <c r="F435" s="2"/>
      <c r="G435" s="4"/>
      <c r="H435"/>
      <c r="I435"/>
    </row>
    <row r="436" spans="3:9" ht="12.75">
      <c r="C436" s="2"/>
      <c r="D436" s="2"/>
      <c r="E436" s="2"/>
      <c r="F436" s="2"/>
      <c r="G436" s="4"/>
      <c r="H436"/>
      <c r="I436"/>
    </row>
    <row r="437" spans="3:9" ht="12.75">
      <c r="C437" s="2"/>
      <c r="D437" s="2"/>
      <c r="E437" s="2"/>
      <c r="F437" s="2"/>
      <c r="G437" s="4"/>
      <c r="H437"/>
      <c r="I437"/>
    </row>
    <row r="438" spans="3:9" ht="12.75">
      <c r="C438" s="2"/>
      <c r="D438" s="2"/>
      <c r="E438" s="2"/>
      <c r="F438" s="2"/>
      <c r="G438" s="4"/>
      <c r="H438"/>
      <c r="I438"/>
    </row>
    <row r="439" spans="3:9" ht="12.75">
      <c r="C439" s="2"/>
      <c r="D439" s="2"/>
      <c r="E439" s="2"/>
      <c r="F439" s="2"/>
      <c r="G439" s="4"/>
      <c r="H439"/>
      <c r="I439"/>
    </row>
    <row r="440" spans="3:9" ht="12.75">
      <c r="C440" s="2"/>
      <c r="D440" s="2"/>
      <c r="E440" s="2"/>
      <c r="F440" s="2"/>
      <c r="G440" s="4"/>
      <c r="H440"/>
      <c r="I440"/>
    </row>
    <row r="441" spans="3:9" ht="12.75">
      <c r="C441" s="2"/>
      <c r="D441" s="2"/>
      <c r="E441" s="2"/>
      <c r="F441" s="2"/>
      <c r="G441" s="4"/>
      <c r="H441"/>
      <c r="I441"/>
    </row>
    <row r="442" spans="3:9" ht="12.75">
      <c r="C442" s="2"/>
      <c r="D442" s="2"/>
      <c r="E442" s="2"/>
      <c r="F442" s="2"/>
      <c r="G442" s="4"/>
      <c r="H442"/>
      <c r="I442"/>
    </row>
    <row r="443" spans="3:9" ht="12.75">
      <c r="C443" s="2"/>
      <c r="D443" s="2"/>
      <c r="E443" s="2"/>
      <c r="F443" s="2"/>
      <c r="G443" s="4"/>
      <c r="H443"/>
      <c r="I443"/>
    </row>
    <row r="444" spans="3:9" ht="12.75">
      <c r="C444" s="2"/>
      <c r="D444" s="2"/>
      <c r="E444" s="2"/>
      <c r="F444" s="2"/>
      <c r="G444" s="4"/>
      <c r="H444"/>
      <c r="I444"/>
    </row>
    <row r="445" spans="3:9" ht="12.75">
      <c r="C445" s="2"/>
      <c r="D445" s="2"/>
      <c r="E445" s="2"/>
      <c r="F445" s="2"/>
      <c r="G445" s="4"/>
      <c r="H445"/>
      <c r="I445"/>
    </row>
    <row r="446" spans="3:9" ht="12.75">
      <c r="C446" s="2"/>
      <c r="D446" s="2"/>
      <c r="E446" s="2"/>
      <c r="F446" s="2"/>
      <c r="G446" s="4"/>
      <c r="H446"/>
      <c r="I446"/>
    </row>
    <row r="447" spans="3:9" ht="12.75">
      <c r="C447" s="2"/>
      <c r="D447" s="2"/>
      <c r="E447" s="2"/>
      <c r="F447" s="2"/>
      <c r="G447" s="4"/>
      <c r="H447"/>
      <c r="I447"/>
    </row>
    <row r="448" spans="3:9" ht="12.75">
      <c r="C448" s="2"/>
      <c r="D448" s="2"/>
      <c r="E448" s="2"/>
      <c r="F448" s="2"/>
      <c r="G448" s="4"/>
      <c r="H448"/>
      <c r="I448"/>
    </row>
    <row r="449" spans="3:9" ht="12.75">
      <c r="C449" s="2"/>
      <c r="D449" s="2"/>
      <c r="E449" s="2"/>
      <c r="F449" s="2"/>
      <c r="G449" s="4"/>
      <c r="H449"/>
      <c r="I449"/>
    </row>
    <row r="450" spans="3:9" ht="12.75">
      <c r="C450" s="2"/>
      <c r="D450" s="2"/>
      <c r="E450" s="2"/>
      <c r="F450" s="2"/>
      <c r="G450" s="4"/>
      <c r="H450"/>
      <c r="I450"/>
    </row>
    <row r="451" spans="3:9" ht="12.75">
      <c r="C451" s="2"/>
      <c r="D451" s="2"/>
      <c r="E451" s="2"/>
      <c r="F451" s="2"/>
      <c r="G451" s="4"/>
      <c r="H451"/>
      <c r="I451"/>
    </row>
    <row r="452" spans="3:9" ht="12.75">
      <c r="C452" s="2"/>
      <c r="D452" s="2"/>
      <c r="E452" s="2"/>
      <c r="F452" s="2"/>
      <c r="G452" s="4"/>
      <c r="H452"/>
      <c r="I452"/>
    </row>
    <row r="453" spans="3:9" ht="12.75">
      <c r="C453" s="2"/>
      <c r="D453" s="2"/>
      <c r="E453" s="2"/>
      <c r="F453" s="2"/>
      <c r="G453" s="4"/>
      <c r="H453"/>
      <c r="I453"/>
    </row>
    <row r="454" spans="3:9" ht="12.75">
      <c r="C454" s="2"/>
      <c r="D454" s="2"/>
      <c r="E454" s="2"/>
      <c r="F454" s="2"/>
      <c r="G454" s="4"/>
      <c r="H454"/>
      <c r="I454"/>
    </row>
    <row r="455" spans="3:9" ht="12.75">
      <c r="C455" s="2"/>
      <c r="D455" s="2"/>
      <c r="E455" s="2"/>
      <c r="F455" s="2"/>
      <c r="G455" s="4"/>
      <c r="H455"/>
      <c r="I455"/>
    </row>
    <row r="456" spans="3:9" ht="12.75">
      <c r="C456" s="2"/>
      <c r="D456" s="2"/>
      <c r="E456" s="2"/>
      <c r="F456" s="2"/>
      <c r="G456" s="4"/>
      <c r="H456"/>
      <c r="I456"/>
    </row>
    <row r="457" spans="3:9" ht="12.75">
      <c r="C457" s="2"/>
      <c r="D457" s="2"/>
      <c r="E457" s="2"/>
      <c r="F457" s="2"/>
      <c r="G457" s="4"/>
      <c r="H457"/>
      <c r="I457"/>
    </row>
    <row r="458" spans="3:9" ht="12.75">
      <c r="C458" s="2"/>
      <c r="D458" s="2"/>
      <c r="E458" s="2"/>
      <c r="F458" s="2"/>
      <c r="G458" s="4"/>
      <c r="H458"/>
      <c r="I458"/>
    </row>
    <row r="459" spans="3:9" ht="12.75">
      <c r="C459" s="2"/>
      <c r="D459" s="2"/>
      <c r="E459" s="2"/>
      <c r="F459" s="2"/>
      <c r="G459" s="4"/>
      <c r="H459"/>
      <c r="I459"/>
    </row>
    <row r="460" spans="3:9" ht="12.75">
      <c r="C460" s="2"/>
      <c r="D460" s="2"/>
      <c r="E460" s="2"/>
      <c r="F460" s="2"/>
      <c r="G460" s="4"/>
      <c r="H460"/>
      <c r="I460"/>
    </row>
    <row r="461" spans="3:9" ht="12.75">
      <c r="C461" s="2"/>
      <c r="D461" s="2"/>
      <c r="E461" s="2"/>
      <c r="F461" s="2"/>
      <c r="G461" s="4"/>
      <c r="H461"/>
      <c r="I461"/>
    </row>
    <row r="462" spans="3:9" ht="12.75">
      <c r="C462" s="2"/>
      <c r="D462" s="2"/>
      <c r="E462" s="2"/>
      <c r="F462" s="2"/>
      <c r="G462" s="4"/>
      <c r="H462"/>
      <c r="I462"/>
    </row>
    <row r="463" spans="3:9" ht="12.75">
      <c r="C463" s="2"/>
      <c r="D463" s="2"/>
      <c r="E463" s="2"/>
      <c r="F463" s="2"/>
      <c r="G463" s="4"/>
      <c r="H463"/>
      <c r="I463"/>
    </row>
    <row r="464" spans="3:9" ht="12.75">
      <c r="C464" s="2"/>
      <c r="D464" s="2"/>
      <c r="E464" s="2"/>
      <c r="F464" s="2"/>
      <c r="G464" s="4"/>
      <c r="H464"/>
      <c r="I464"/>
    </row>
    <row r="465" spans="3:9" ht="12.75">
      <c r="C465" s="2"/>
      <c r="D465" s="2"/>
      <c r="E465" s="2"/>
      <c r="F465" s="2"/>
      <c r="G465" s="4"/>
      <c r="H465"/>
      <c r="I465"/>
    </row>
    <row r="466" spans="3:9" ht="12.75">
      <c r="C466" s="2"/>
      <c r="D466" s="2"/>
      <c r="E466" s="2"/>
      <c r="F466" s="2"/>
      <c r="G466" s="4"/>
      <c r="H466"/>
      <c r="I466"/>
    </row>
    <row r="467" spans="3:9" ht="12.75">
      <c r="C467" s="2"/>
      <c r="D467" s="2"/>
      <c r="E467" s="2"/>
      <c r="F467" s="2"/>
      <c r="G467" s="4"/>
      <c r="H467"/>
      <c r="I467"/>
    </row>
    <row r="468" spans="3:9" ht="12.75">
      <c r="C468" s="2"/>
      <c r="D468" s="2"/>
      <c r="E468" s="2"/>
      <c r="F468" s="2"/>
      <c r="G468" s="4"/>
      <c r="H468"/>
      <c r="I468"/>
    </row>
    <row r="469" spans="3:9" ht="12.75">
      <c r="C469" s="2"/>
      <c r="D469" s="2"/>
      <c r="E469" s="2"/>
      <c r="F469" s="2"/>
      <c r="G469" s="4"/>
      <c r="H469"/>
      <c r="I469"/>
    </row>
    <row r="470" spans="3:9" ht="12.75">
      <c r="C470" s="2"/>
      <c r="D470" s="2"/>
      <c r="E470" s="2"/>
      <c r="F470" s="2"/>
      <c r="G470" s="4"/>
      <c r="H470"/>
      <c r="I470"/>
    </row>
    <row r="471" spans="3:9" ht="12.75">
      <c r="C471" s="2"/>
      <c r="D471" s="2"/>
      <c r="E471" s="2"/>
      <c r="F471" s="2"/>
      <c r="G471" s="4"/>
      <c r="H471"/>
      <c r="I471"/>
    </row>
    <row r="472" spans="3:9" ht="12.75">
      <c r="C472" s="2"/>
      <c r="D472" s="2"/>
      <c r="E472" s="2"/>
      <c r="F472" s="2"/>
      <c r="G472" s="4"/>
      <c r="H472"/>
      <c r="I472"/>
    </row>
    <row r="473" spans="3:9" ht="12.75">
      <c r="C473" s="2"/>
      <c r="D473" s="2"/>
      <c r="E473" s="2"/>
      <c r="F473" s="2"/>
      <c r="G473" s="4"/>
      <c r="H473"/>
      <c r="I473"/>
    </row>
    <row r="474" spans="3:9" ht="12.75">
      <c r="C474" s="2"/>
      <c r="D474" s="2"/>
      <c r="E474" s="2"/>
      <c r="F474" s="2"/>
      <c r="G474" s="4"/>
      <c r="H474"/>
      <c r="I474"/>
    </row>
    <row r="475" spans="3:9" ht="12.75">
      <c r="C475" s="2"/>
      <c r="D475" s="2"/>
      <c r="E475" s="2"/>
      <c r="F475" s="2"/>
      <c r="G475" s="4"/>
      <c r="H475"/>
      <c r="I475"/>
    </row>
    <row r="476" spans="3:9" ht="12.75">
      <c r="C476" s="2"/>
      <c r="D476" s="2"/>
      <c r="E476" s="2"/>
      <c r="F476" s="2"/>
      <c r="G476" s="4"/>
      <c r="H476"/>
      <c r="I476"/>
    </row>
    <row r="477" spans="3:9" ht="12.75">
      <c r="C477" s="2"/>
      <c r="D477" s="2"/>
      <c r="E477" s="2"/>
      <c r="F477" s="2"/>
      <c r="G477" s="4"/>
      <c r="H477"/>
      <c r="I477"/>
    </row>
    <row r="478" spans="3:9" ht="12.75">
      <c r="C478" s="2"/>
      <c r="D478" s="2"/>
      <c r="E478" s="2"/>
      <c r="F478" s="2"/>
      <c r="G478" s="4"/>
      <c r="H478"/>
      <c r="I478"/>
    </row>
    <row r="479" spans="3:9" ht="12.75">
      <c r="C479" s="2"/>
      <c r="D479" s="2"/>
      <c r="E479" s="2"/>
      <c r="F479" s="2"/>
      <c r="G479" s="4"/>
      <c r="H479"/>
      <c r="I479"/>
    </row>
    <row r="480" spans="3:9" ht="12.75">
      <c r="C480" s="2"/>
      <c r="D480" s="2"/>
      <c r="E480" s="2"/>
      <c r="F480" s="2"/>
      <c r="G480" s="4"/>
      <c r="H480"/>
      <c r="I480"/>
    </row>
    <row r="481" spans="3:9" ht="12.75">
      <c r="C481" s="2"/>
      <c r="D481" s="2"/>
      <c r="E481" s="2"/>
      <c r="F481" s="2"/>
      <c r="G481" s="4"/>
      <c r="H481"/>
      <c r="I481"/>
    </row>
    <row r="482" spans="3:9" ht="12.75">
      <c r="C482" s="2"/>
      <c r="D482" s="2"/>
      <c r="E482" s="2"/>
      <c r="F482" s="2"/>
      <c r="G482" s="4"/>
      <c r="H482"/>
      <c r="I482"/>
    </row>
    <row r="483" spans="3:9" ht="12.75">
      <c r="C483" s="2"/>
      <c r="D483" s="2"/>
      <c r="E483" s="2"/>
      <c r="F483" s="2"/>
      <c r="G483" s="4"/>
      <c r="H483"/>
      <c r="I483"/>
    </row>
    <row r="484" spans="3:9" ht="12.75">
      <c r="C484" s="2"/>
      <c r="D484" s="2"/>
      <c r="E484" s="2"/>
      <c r="F484" s="2"/>
      <c r="G484" s="4"/>
      <c r="H484"/>
      <c r="I484"/>
    </row>
    <row r="485" spans="3:9" ht="12.75">
      <c r="C485" s="2"/>
      <c r="D485" s="2"/>
      <c r="E485" s="2"/>
      <c r="F485" s="2"/>
      <c r="G485" s="4"/>
      <c r="H485"/>
      <c r="I485"/>
    </row>
    <row r="486" spans="3:9" ht="12.75">
      <c r="C486" s="2"/>
      <c r="D486" s="2"/>
      <c r="E486" s="2"/>
      <c r="F486" s="2"/>
      <c r="G486" s="4"/>
      <c r="H486"/>
      <c r="I486"/>
    </row>
    <row r="487" spans="3:9" ht="12.75">
      <c r="C487" s="2"/>
      <c r="D487" s="2"/>
      <c r="E487" s="2"/>
      <c r="F487" s="2"/>
      <c r="G487" s="4"/>
      <c r="H487"/>
      <c r="I487"/>
    </row>
    <row r="488" spans="3:9" ht="12.75">
      <c r="C488" s="2"/>
      <c r="D488" s="2"/>
      <c r="E488" s="2"/>
      <c r="F488" s="2"/>
      <c r="G488" s="4"/>
      <c r="H488"/>
      <c r="I488"/>
    </row>
    <row r="489" spans="3:9" ht="12.75">
      <c r="C489" s="2"/>
      <c r="D489" s="2"/>
      <c r="E489" s="2"/>
      <c r="F489" s="2"/>
      <c r="G489" s="4"/>
      <c r="H489"/>
      <c r="I489"/>
    </row>
    <row r="490" spans="3:9" ht="12.75">
      <c r="C490" s="2"/>
      <c r="D490" s="2"/>
      <c r="E490" s="2"/>
      <c r="F490" s="2"/>
      <c r="G490" s="4"/>
      <c r="H490"/>
      <c r="I490"/>
    </row>
    <row r="491" spans="3:9" ht="12.75">
      <c r="C491" s="2"/>
      <c r="D491" s="2"/>
      <c r="E491" s="2"/>
      <c r="F491" s="2"/>
      <c r="G491" s="4"/>
      <c r="H491"/>
      <c r="I491"/>
    </row>
    <row r="492" spans="3:9" ht="12.75">
      <c r="C492" s="2"/>
      <c r="D492" s="2"/>
      <c r="E492" s="2"/>
      <c r="F492" s="2"/>
      <c r="G492" s="4"/>
      <c r="H492"/>
      <c r="I492"/>
    </row>
    <row r="493" spans="3:9" ht="12.75">
      <c r="C493" s="2"/>
      <c r="D493" s="2"/>
      <c r="E493" s="2"/>
      <c r="F493" s="2"/>
      <c r="G493" s="4"/>
      <c r="H493"/>
      <c r="I493"/>
    </row>
    <row r="494" spans="3:9" ht="12.75">
      <c r="C494" s="2"/>
      <c r="D494" s="2"/>
      <c r="E494" s="2"/>
      <c r="F494" s="2"/>
      <c r="G494" s="4"/>
      <c r="H494"/>
      <c r="I494"/>
    </row>
    <row r="495" spans="3:9" ht="12.75">
      <c r="C495" s="2"/>
      <c r="D495" s="2"/>
      <c r="E495" s="2"/>
      <c r="F495" s="2"/>
      <c r="G495" s="4"/>
      <c r="H495"/>
      <c r="I495"/>
    </row>
    <row r="496" spans="3:9" ht="12.75">
      <c r="C496" s="2"/>
      <c r="D496" s="2"/>
      <c r="E496" s="2"/>
      <c r="F496" s="2"/>
      <c r="G496" s="4"/>
      <c r="H496"/>
      <c r="I496"/>
    </row>
    <row r="497" spans="3:9" ht="12.75">
      <c r="C497" s="2"/>
      <c r="D497" s="2"/>
      <c r="E497" s="2"/>
      <c r="F497" s="2"/>
      <c r="G497" s="4"/>
      <c r="H497"/>
      <c r="I497"/>
    </row>
    <row r="498" spans="3:9" ht="12.75">
      <c r="C498" s="2"/>
      <c r="D498" s="2"/>
      <c r="E498" s="2"/>
      <c r="F498" s="2"/>
      <c r="G498" s="4"/>
      <c r="H498"/>
      <c r="I498"/>
    </row>
    <row r="499" spans="3:9" ht="12.75">
      <c r="C499" s="2"/>
      <c r="D499" s="2"/>
      <c r="E499" s="2"/>
      <c r="F499" s="2"/>
      <c r="G499" s="4"/>
      <c r="H499"/>
      <c r="I499"/>
    </row>
    <row r="500" spans="3:9" ht="12.75">
      <c r="C500" s="2"/>
      <c r="D500" s="2"/>
      <c r="E500" s="2"/>
      <c r="F500" s="2"/>
      <c r="G500" s="4"/>
      <c r="H500"/>
      <c r="I500"/>
    </row>
    <row r="501" spans="3:9" ht="12.75">
      <c r="C501" s="2"/>
      <c r="D501" s="2"/>
      <c r="E501" s="2"/>
      <c r="F501" s="2"/>
      <c r="G501" s="4"/>
      <c r="H501"/>
      <c r="I501"/>
    </row>
    <row r="502" spans="3:9" ht="12.75">
      <c r="C502" s="2"/>
      <c r="D502" s="2"/>
      <c r="E502" s="2"/>
      <c r="F502" s="2"/>
      <c r="G502" s="4"/>
      <c r="H502"/>
      <c r="I502"/>
    </row>
    <row r="503" spans="3:9" ht="12.75">
      <c r="C503" s="2"/>
      <c r="D503" s="2"/>
      <c r="E503" s="2"/>
      <c r="F503" s="2"/>
      <c r="G503" s="4"/>
      <c r="H503"/>
      <c r="I503"/>
    </row>
    <row r="504" spans="3:9" ht="12.75">
      <c r="C504" s="2"/>
      <c r="D504" s="2"/>
      <c r="E504" s="2"/>
      <c r="F504" s="2"/>
      <c r="G504" s="4"/>
      <c r="H504"/>
      <c r="I504"/>
    </row>
    <row r="505" spans="3:9" ht="12.75">
      <c r="C505" s="2"/>
      <c r="D505" s="2"/>
      <c r="E505" s="2"/>
      <c r="F505" s="2"/>
      <c r="G505" s="4"/>
      <c r="H505"/>
      <c r="I505"/>
    </row>
    <row r="506" spans="3:9" ht="12.75">
      <c r="C506" s="2"/>
      <c r="D506" s="2"/>
      <c r="E506" s="2"/>
      <c r="F506" s="2"/>
      <c r="G506" s="4"/>
      <c r="H506"/>
      <c r="I506"/>
    </row>
    <row r="507" spans="3:9" ht="12.75">
      <c r="C507" s="2"/>
      <c r="D507" s="2"/>
      <c r="E507" s="2"/>
      <c r="F507" s="2"/>
      <c r="G507" s="4"/>
      <c r="H507"/>
      <c r="I507"/>
    </row>
    <row r="508" spans="3:9" ht="12.75">
      <c r="C508" s="2"/>
      <c r="D508" s="2"/>
      <c r="E508" s="2"/>
      <c r="F508" s="2"/>
      <c r="G508" s="4"/>
      <c r="H508"/>
      <c r="I508"/>
    </row>
    <row r="509" spans="3:9" ht="12.75">
      <c r="C509" s="2"/>
      <c r="D509" s="2"/>
      <c r="E509" s="2"/>
      <c r="F509" s="2"/>
      <c r="G509" s="4"/>
      <c r="H509"/>
      <c r="I509"/>
    </row>
    <row r="510" spans="3:9" ht="12.75">
      <c r="C510" s="2"/>
      <c r="D510" s="2"/>
      <c r="E510" s="2"/>
      <c r="F510" s="2"/>
      <c r="G510" s="4"/>
      <c r="H510"/>
      <c r="I510"/>
    </row>
    <row r="511" spans="3:9" ht="12.75">
      <c r="C511" s="2"/>
      <c r="D511" s="2"/>
      <c r="E511" s="2"/>
      <c r="F511" s="2"/>
      <c r="G511" s="4"/>
      <c r="H511"/>
      <c r="I511"/>
    </row>
    <row r="512" spans="3:9" ht="12.75">
      <c r="C512" s="2"/>
      <c r="D512" s="2"/>
      <c r="E512" s="2"/>
      <c r="F512" s="2"/>
      <c r="G512" s="4"/>
      <c r="H512"/>
      <c r="I512"/>
    </row>
    <row r="513" spans="3:9" ht="12.75">
      <c r="C513" s="2"/>
      <c r="D513" s="2"/>
      <c r="E513" s="2"/>
      <c r="F513" s="2"/>
      <c r="G513" s="4"/>
      <c r="H513"/>
      <c r="I513"/>
    </row>
    <row r="514" spans="3:9" ht="12.75">
      <c r="C514" s="2"/>
      <c r="D514" s="2"/>
      <c r="E514" s="2"/>
      <c r="F514" s="2"/>
      <c r="G514" s="4"/>
      <c r="H514"/>
      <c r="I514"/>
    </row>
    <row r="515" spans="3:9" ht="12.75">
      <c r="C515" s="2"/>
      <c r="D515" s="2"/>
      <c r="E515" s="2"/>
      <c r="F515" s="2"/>
      <c r="G515" s="4"/>
      <c r="H515"/>
      <c r="I515"/>
    </row>
    <row r="516" spans="3:9" ht="12.75">
      <c r="C516" s="2"/>
      <c r="D516" s="2"/>
      <c r="E516" s="2"/>
      <c r="F516" s="2"/>
      <c r="G516" s="4"/>
      <c r="H516"/>
      <c r="I516"/>
    </row>
    <row r="517" spans="3:9" ht="12.75">
      <c r="C517" s="2"/>
      <c r="D517" s="2"/>
      <c r="E517" s="2"/>
      <c r="F517" s="2"/>
      <c r="G517" s="4"/>
      <c r="H517"/>
      <c r="I517"/>
    </row>
    <row r="518" spans="3:9" ht="12.75">
      <c r="C518" s="2"/>
      <c r="D518" s="2"/>
      <c r="E518" s="2"/>
      <c r="F518" s="2"/>
      <c r="G518" s="4"/>
      <c r="H518"/>
      <c r="I518"/>
    </row>
    <row r="519" spans="3:9" ht="12.75">
      <c r="C519" s="2"/>
      <c r="D519" s="2"/>
      <c r="E519" s="2"/>
      <c r="F519" s="2"/>
      <c r="G519" s="4"/>
      <c r="H519"/>
      <c r="I519"/>
    </row>
    <row r="520" spans="3:9" ht="12.75">
      <c r="C520" s="2"/>
      <c r="D520" s="2"/>
      <c r="E520" s="2"/>
      <c r="F520" s="2"/>
      <c r="G520" s="4"/>
      <c r="H520"/>
      <c r="I520"/>
    </row>
    <row r="521" spans="3:9" ht="12.75">
      <c r="C521" s="2"/>
      <c r="D521" s="2"/>
      <c r="E521" s="2"/>
      <c r="F521" s="2"/>
      <c r="G521" s="4"/>
      <c r="H521"/>
      <c r="I521"/>
    </row>
    <row r="522" spans="3:9" ht="12.75">
      <c r="C522" s="2"/>
      <c r="D522" s="2"/>
      <c r="E522" s="2"/>
      <c r="F522" s="2"/>
      <c r="G522" s="4"/>
      <c r="H522"/>
      <c r="I522"/>
    </row>
    <row r="523" spans="3:9" ht="12.75">
      <c r="C523" s="2"/>
      <c r="D523" s="2"/>
      <c r="E523" s="2"/>
      <c r="F523" s="2"/>
      <c r="G523" s="4"/>
      <c r="H523"/>
      <c r="I523"/>
    </row>
    <row r="524" spans="3:9" ht="12.75">
      <c r="C524" s="2"/>
      <c r="D524" s="2"/>
      <c r="E524" s="2"/>
      <c r="F524" s="2"/>
      <c r="G524" s="4"/>
      <c r="H524"/>
      <c r="I524"/>
    </row>
    <row r="525" spans="3:9" ht="12.75">
      <c r="C525" s="2"/>
      <c r="D525" s="2"/>
      <c r="E525" s="2"/>
      <c r="F525" s="2"/>
      <c r="G525" s="4"/>
      <c r="H525"/>
      <c r="I525"/>
    </row>
    <row r="526" spans="3:9" ht="12.75">
      <c r="C526" s="2"/>
      <c r="D526" s="2"/>
      <c r="E526" s="2"/>
      <c r="F526" s="2"/>
      <c r="G526" s="4"/>
      <c r="H526"/>
      <c r="I526"/>
    </row>
    <row r="527" spans="3:9" ht="12.75">
      <c r="C527" s="2"/>
      <c r="D527" s="2"/>
      <c r="E527" s="2"/>
      <c r="F527" s="2"/>
      <c r="G527" s="4"/>
      <c r="H527"/>
      <c r="I527"/>
    </row>
    <row r="528" spans="3:9" ht="12.75">
      <c r="C528" s="2"/>
      <c r="D528" s="2"/>
      <c r="E528" s="2"/>
      <c r="F528" s="2"/>
      <c r="G528" s="4"/>
      <c r="H528"/>
      <c r="I528"/>
    </row>
    <row r="529" spans="3:9" ht="12.75">
      <c r="C529" s="2"/>
      <c r="D529" s="2"/>
      <c r="E529" s="2"/>
      <c r="F529" s="2"/>
      <c r="G529" s="4"/>
      <c r="H529"/>
      <c r="I529"/>
    </row>
    <row r="530" spans="3:9" ht="12.75">
      <c r="C530" s="2"/>
      <c r="D530" s="2"/>
      <c r="E530" s="2"/>
      <c r="F530" s="2"/>
      <c r="G530" s="4"/>
      <c r="H530"/>
      <c r="I530"/>
    </row>
    <row r="531" spans="3:9" ht="12.75">
      <c r="C531" s="2"/>
      <c r="D531" s="2"/>
      <c r="E531" s="2"/>
      <c r="F531" s="2"/>
      <c r="G531" s="4"/>
      <c r="H531"/>
      <c r="I531"/>
    </row>
    <row r="532" spans="3:9" ht="12.75">
      <c r="C532" s="2"/>
      <c r="D532" s="2"/>
      <c r="E532" s="2"/>
      <c r="F532" s="2"/>
      <c r="G532" s="4"/>
      <c r="H532"/>
      <c r="I532"/>
    </row>
    <row r="533" spans="3:9" ht="12.75">
      <c r="C533" s="2"/>
      <c r="D533" s="2"/>
      <c r="E533" s="2"/>
      <c r="F533" s="2"/>
      <c r="G533" s="4"/>
      <c r="H533"/>
      <c r="I533"/>
    </row>
    <row r="534" spans="3:9" ht="12.75">
      <c r="C534" s="2"/>
      <c r="D534" s="2"/>
      <c r="E534" s="2"/>
      <c r="F534" s="2"/>
      <c r="G534" s="4"/>
      <c r="H534"/>
      <c r="I534"/>
    </row>
    <row r="535" spans="3:9" ht="12.75">
      <c r="C535" s="2"/>
      <c r="D535" s="2"/>
      <c r="E535" s="2"/>
      <c r="F535" s="2"/>
      <c r="G535" s="4"/>
      <c r="H535"/>
      <c r="I535"/>
    </row>
    <row r="536" spans="3:9" ht="12.75">
      <c r="C536" s="2"/>
      <c r="D536" s="2"/>
      <c r="E536" s="2"/>
      <c r="F536" s="2"/>
      <c r="G536" s="4"/>
      <c r="H536"/>
      <c r="I536"/>
    </row>
    <row r="537" spans="3:9" ht="12.75">
      <c r="C537" s="2"/>
      <c r="D537" s="2"/>
      <c r="E537" s="2"/>
      <c r="F537" s="2"/>
      <c r="G537" s="4"/>
      <c r="H537"/>
      <c r="I537"/>
    </row>
    <row r="538" spans="3:9" ht="12.75">
      <c r="C538" s="2"/>
      <c r="D538" s="2"/>
      <c r="E538" s="2"/>
      <c r="F538" s="2"/>
      <c r="G538" s="4"/>
      <c r="H538"/>
      <c r="I538"/>
    </row>
    <row r="539" spans="3:9" ht="12.75">
      <c r="C539" s="2"/>
      <c r="D539" s="2"/>
      <c r="E539" s="2"/>
      <c r="F539" s="2"/>
      <c r="G539" s="4"/>
      <c r="H539"/>
      <c r="I539"/>
    </row>
    <row r="540" spans="3:9" ht="12.75">
      <c r="C540" s="2"/>
      <c r="D540" s="2"/>
      <c r="E540" s="2"/>
      <c r="F540" s="2"/>
      <c r="G540" s="4"/>
      <c r="H540"/>
      <c r="I540"/>
    </row>
    <row r="541" spans="3:9" ht="12.75">
      <c r="C541" s="2"/>
      <c r="D541" s="2"/>
      <c r="E541" s="2"/>
      <c r="F541" s="2"/>
      <c r="G541" s="4"/>
      <c r="H541"/>
      <c r="I541"/>
    </row>
    <row r="542" spans="3:9" ht="12.75">
      <c r="C542" s="2"/>
      <c r="D542" s="2"/>
      <c r="E542" s="2"/>
      <c r="F542" s="2"/>
      <c r="G542" s="4"/>
      <c r="H542"/>
      <c r="I542"/>
    </row>
    <row r="543" spans="3:9" ht="12.75">
      <c r="C543" s="2"/>
      <c r="D543" s="2"/>
      <c r="E543" s="2"/>
      <c r="F543" s="2"/>
      <c r="G543" s="4"/>
      <c r="H543"/>
      <c r="I543"/>
    </row>
    <row r="544" spans="3:9" ht="12.75">
      <c r="C544" s="2"/>
      <c r="D544" s="2"/>
      <c r="E544" s="2"/>
      <c r="F544" s="2"/>
      <c r="G544" s="4"/>
      <c r="H544"/>
      <c r="I544"/>
    </row>
    <row r="545" spans="3:9" ht="12.75">
      <c r="C545" s="2"/>
      <c r="D545" s="2"/>
      <c r="E545" s="2"/>
      <c r="F545" s="2"/>
      <c r="G545" s="4"/>
      <c r="H545"/>
      <c r="I545"/>
    </row>
    <row r="546" spans="3:9" ht="12.75">
      <c r="C546" s="2"/>
      <c r="D546" s="2"/>
      <c r="E546" s="2"/>
      <c r="F546" s="2"/>
      <c r="G546" s="4"/>
      <c r="H546"/>
      <c r="I546"/>
    </row>
    <row r="547" spans="3:9" ht="12.75">
      <c r="C547" s="2"/>
      <c r="D547" s="2"/>
      <c r="E547" s="2"/>
      <c r="F547" s="2"/>
      <c r="G547" s="4"/>
      <c r="H547"/>
      <c r="I547"/>
    </row>
    <row r="548" spans="3:9" ht="12.75">
      <c r="C548" s="2"/>
      <c r="D548" s="2"/>
      <c r="E548" s="2"/>
      <c r="F548" s="2"/>
      <c r="G548" s="4"/>
      <c r="H548"/>
      <c r="I548"/>
    </row>
    <row r="549" spans="3:9" ht="12.75">
      <c r="C549" s="2"/>
      <c r="D549" s="2"/>
      <c r="E549" s="2"/>
      <c r="F549" s="2"/>
      <c r="G549" s="4"/>
      <c r="H549"/>
      <c r="I549"/>
    </row>
    <row r="550" spans="3:9" ht="12.75">
      <c r="C550" s="2"/>
      <c r="D550" s="2"/>
      <c r="E550" s="2"/>
      <c r="F550" s="2"/>
      <c r="G550" s="4"/>
      <c r="H550"/>
      <c r="I550"/>
    </row>
    <row r="551" spans="3:9" ht="12.75">
      <c r="C551" s="2"/>
      <c r="D551" s="2"/>
      <c r="E551" s="2"/>
      <c r="F551" s="2"/>
      <c r="G551" s="4"/>
      <c r="H551"/>
      <c r="I551"/>
    </row>
    <row r="552" spans="3:9" ht="12.75">
      <c r="C552" s="2"/>
      <c r="D552" s="2"/>
      <c r="E552" s="2"/>
      <c r="F552" s="2"/>
      <c r="G552" s="4"/>
      <c r="H552"/>
      <c r="I552"/>
    </row>
    <row r="553" spans="3:9" ht="12.75">
      <c r="C553" s="2"/>
      <c r="D553" s="2"/>
      <c r="E553" s="2"/>
      <c r="F553" s="2"/>
      <c r="G553" s="4"/>
      <c r="H553"/>
      <c r="I553"/>
    </row>
    <row r="554" spans="3:9" ht="12.75">
      <c r="C554" s="2"/>
      <c r="D554" s="2"/>
      <c r="E554" s="2"/>
      <c r="F554" s="2"/>
      <c r="G554" s="4"/>
      <c r="H554"/>
      <c r="I554"/>
    </row>
    <row r="555" spans="3:9" ht="12.75">
      <c r="C555" s="2"/>
      <c r="D555" s="2"/>
      <c r="E555" s="2"/>
      <c r="F555" s="2"/>
      <c r="G555" s="4"/>
      <c r="H555"/>
      <c r="I555"/>
    </row>
    <row r="556" spans="3:9" ht="12.75">
      <c r="C556" s="2"/>
      <c r="D556" s="2"/>
      <c r="E556" s="2"/>
      <c r="F556" s="2"/>
      <c r="G556" s="4"/>
      <c r="H556"/>
      <c r="I556"/>
    </row>
    <row r="557" spans="3:9" ht="12.75">
      <c r="C557" s="2"/>
      <c r="D557" s="2"/>
      <c r="E557" s="2"/>
      <c r="F557" s="2"/>
      <c r="G557" s="4"/>
      <c r="H557"/>
      <c r="I557"/>
    </row>
    <row r="558" spans="3:9" ht="12.75">
      <c r="C558" s="2"/>
      <c r="D558" s="2"/>
      <c r="E558" s="2"/>
      <c r="F558" s="2"/>
      <c r="G558" s="4"/>
      <c r="H558"/>
      <c r="I558"/>
    </row>
    <row r="559" spans="3:9" ht="12.75">
      <c r="C559" s="2"/>
      <c r="D559" s="2"/>
      <c r="E559" s="2"/>
      <c r="F559" s="2"/>
      <c r="G559" s="4"/>
      <c r="H559"/>
      <c r="I559"/>
    </row>
    <row r="560" spans="3:9" ht="12.75">
      <c r="C560" s="2"/>
      <c r="D560" s="2"/>
      <c r="E560" s="2"/>
      <c r="F560" s="2"/>
      <c r="G560" s="4"/>
      <c r="H560"/>
      <c r="I560"/>
    </row>
    <row r="561" spans="3:9" ht="12.75">
      <c r="C561" s="2"/>
      <c r="D561" s="2"/>
      <c r="E561" s="2"/>
      <c r="F561" s="2"/>
      <c r="G561" s="4"/>
      <c r="H561"/>
      <c r="I561"/>
    </row>
    <row r="562" spans="3:9" ht="12.75">
      <c r="C562" s="2"/>
      <c r="D562" s="2"/>
      <c r="E562" s="2"/>
      <c r="F562" s="2"/>
      <c r="G562" s="4"/>
      <c r="H562"/>
      <c r="I562"/>
    </row>
    <row r="563" spans="3:9" ht="12.75">
      <c r="C563" s="2"/>
      <c r="D563" s="2"/>
      <c r="E563" s="2"/>
      <c r="F563" s="2"/>
      <c r="G563" s="4"/>
      <c r="H563"/>
      <c r="I563"/>
    </row>
    <row r="564" spans="3:9" ht="12.75">
      <c r="C564" s="2"/>
      <c r="D564" s="2"/>
      <c r="E564" s="2"/>
      <c r="F564" s="2"/>
      <c r="G564" s="4"/>
      <c r="H564"/>
      <c r="I564"/>
    </row>
    <row r="565" spans="3:9" ht="12.75">
      <c r="C565" s="2"/>
      <c r="D565" s="2"/>
      <c r="E565" s="2"/>
      <c r="F565" s="2"/>
      <c r="G565" s="4"/>
      <c r="H565"/>
      <c r="I565"/>
    </row>
    <row r="566" spans="3:9" ht="12.75">
      <c r="C566" s="2"/>
      <c r="D566" s="2"/>
      <c r="E566" s="2"/>
      <c r="F566" s="2"/>
      <c r="G566" s="4"/>
      <c r="H566"/>
      <c r="I566"/>
    </row>
    <row r="567" spans="3:9" ht="12.75">
      <c r="C567" s="2"/>
      <c r="D567" s="2"/>
      <c r="E567" s="2"/>
      <c r="F567" s="2"/>
      <c r="G567" s="4"/>
      <c r="H567"/>
      <c r="I567"/>
    </row>
    <row r="568" spans="3:9" ht="12.75">
      <c r="C568" s="2"/>
      <c r="D568" s="2"/>
      <c r="E568" s="2"/>
      <c r="F568" s="2"/>
      <c r="G568" s="4"/>
      <c r="H568"/>
      <c r="I568"/>
    </row>
    <row r="569" spans="3:9" ht="12.75">
      <c r="C569" s="2"/>
      <c r="D569" s="2"/>
      <c r="E569" s="2"/>
      <c r="F569" s="2"/>
      <c r="G569" s="4"/>
      <c r="H569"/>
      <c r="I569"/>
    </row>
    <row r="570" spans="3:9" ht="12.75">
      <c r="C570" s="2"/>
      <c r="D570" s="2"/>
      <c r="E570" s="2"/>
      <c r="F570" s="2"/>
      <c r="G570" s="4"/>
      <c r="H570"/>
      <c r="I570"/>
    </row>
    <row r="571" spans="3:9" ht="12.75">
      <c r="C571" s="2"/>
      <c r="D571" s="2"/>
      <c r="E571" s="2"/>
      <c r="F571" s="2"/>
      <c r="G571" s="4"/>
      <c r="H571"/>
      <c r="I571"/>
    </row>
    <row r="572" spans="3:9" ht="12.75">
      <c r="C572" s="2"/>
      <c r="D572" s="2"/>
      <c r="E572" s="2"/>
      <c r="F572" s="2"/>
      <c r="G572" s="4"/>
      <c r="H572"/>
      <c r="I572"/>
    </row>
    <row r="573" spans="3:9" ht="12.75">
      <c r="C573" s="2"/>
      <c r="D573" s="2"/>
      <c r="E573" s="2"/>
      <c r="F573" s="2"/>
      <c r="G573" s="4"/>
      <c r="H573"/>
      <c r="I573"/>
    </row>
    <row r="574" spans="3:9" ht="12.75">
      <c r="C574" s="2"/>
      <c r="D574" s="2"/>
      <c r="E574" s="2"/>
      <c r="F574" s="2"/>
      <c r="G574" s="4"/>
      <c r="H574"/>
      <c r="I574"/>
    </row>
  </sheetData>
  <mergeCells count="2">
    <mergeCell ref="G1:I1"/>
    <mergeCell ref="A24:B24"/>
  </mergeCells>
  <printOptions/>
  <pageMargins left="0.4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N59"/>
  <sheetViews>
    <sheetView workbookViewId="0" topLeftCell="A43">
      <selection activeCell="G19" sqref="G19"/>
    </sheetView>
  </sheetViews>
  <sheetFormatPr defaultColWidth="9.140625" defaultRowHeight="12.75"/>
  <cols>
    <col min="1" max="1" width="22.140625" style="72" customWidth="1"/>
    <col min="2" max="2" width="9.140625" style="72" customWidth="1"/>
    <col min="3" max="4" width="9.140625" style="79" customWidth="1"/>
    <col min="5" max="16384" width="9.140625" style="72" customWidth="1"/>
  </cols>
  <sheetData>
    <row r="3" spans="1:4" ht="13.5" customHeight="1">
      <c r="A3" s="138" t="s">
        <v>168</v>
      </c>
      <c r="B3" s="138"/>
      <c r="C3" s="70" t="s">
        <v>169</v>
      </c>
      <c r="D3" s="71">
        <v>88</v>
      </c>
    </row>
    <row r="4" spans="1:4" ht="13.5" customHeight="1">
      <c r="A4" s="138"/>
      <c r="B4" s="138"/>
      <c r="C4" s="70" t="s">
        <v>170</v>
      </c>
      <c r="D4" s="71">
        <v>21</v>
      </c>
    </row>
    <row r="5" spans="1:4" ht="13.5" customHeight="1">
      <c r="A5" s="138"/>
      <c r="B5" s="138"/>
      <c r="C5" s="70" t="s">
        <v>20</v>
      </c>
      <c r="D5" s="71">
        <v>8</v>
      </c>
    </row>
    <row r="6" spans="1:4" ht="13.5" customHeight="1">
      <c r="A6" s="138" t="s">
        <v>171</v>
      </c>
      <c r="B6" s="138"/>
      <c r="C6" s="70" t="s">
        <v>169</v>
      </c>
      <c r="D6" s="73">
        <v>0.5</v>
      </c>
    </row>
    <row r="7" spans="1:4" ht="13.5" customHeight="1">
      <c r="A7" s="138"/>
      <c r="B7" s="138"/>
      <c r="C7" s="70" t="s">
        <v>170</v>
      </c>
      <c r="D7" s="73">
        <v>0.5</v>
      </c>
    </row>
    <row r="8" spans="1:4" ht="13.5" customHeight="1">
      <c r="A8" s="138"/>
      <c r="B8" s="138"/>
      <c r="C8" s="70" t="s">
        <v>20</v>
      </c>
      <c r="D8" s="73">
        <v>0.5</v>
      </c>
    </row>
    <row r="9" spans="1:66" s="76" customFormat="1" ht="13.5" customHeight="1">
      <c r="A9" s="138" t="s">
        <v>172</v>
      </c>
      <c r="B9" s="138"/>
      <c r="C9" s="74" t="s">
        <v>169</v>
      </c>
      <c r="D9" s="75">
        <f>PRODUCT(D3,D6)</f>
        <v>44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</row>
    <row r="10" spans="1:4" ht="13.5" customHeight="1">
      <c r="A10" s="138"/>
      <c r="B10" s="138"/>
      <c r="C10" s="70" t="s">
        <v>170</v>
      </c>
      <c r="D10" s="71">
        <f>PRODUCT(D4,D7)</f>
        <v>10.5</v>
      </c>
    </row>
    <row r="11" spans="1:4" ht="13.5" customHeight="1">
      <c r="A11" s="138"/>
      <c r="B11" s="138"/>
      <c r="C11" s="70" t="s">
        <v>20</v>
      </c>
      <c r="D11" s="71">
        <f>PRODUCT(D5,D8)</f>
        <v>4</v>
      </c>
    </row>
    <row r="12" spans="1:4" ht="13.5" customHeight="1">
      <c r="A12" s="138" t="s">
        <v>125</v>
      </c>
      <c r="B12" s="139" t="s">
        <v>126</v>
      </c>
      <c r="C12" s="70" t="s">
        <v>169</v>
      </c>
      <c r="D12" s="77">
        <f>AVERAGE(D27/D9)</f>
        <v>0</v>
      </c>
    </row>
    <row r="13" spans="1:4" ht="13.5" customHeight="1">
      <c r="A13" s="138"/>
      <c r="B13" s="139"/>
      <c r="C13" s="70" t="s">
        <v>170</v>
      </c>
      <c r="D13" s="77">
        <f>AVERAGE(D28/D10)</f>
        <v>0</v>
      </c>
    </row>
    <row r="14" spans="1:4" ht="13.5" customHeight="1">
      <c r="A14" s="138"/>
      <c r="B14" s="139"/>
      <c r="C14" s="70" t="s">
        <v>20</v>
      </c>
      <c r="D14" s="77"/>
    </row>
    <row r="15" spans="1:66" s="76" customFormat="1" ht="13.5" customHeight="1">
      <c r="A15" s="138"/>
      <c r="B15" s="139" t="s">
        <v>128</v>
      </c>
      <c r="C15" s="74" t="s">
        <v>169</v>
      </c>
      <c r="D15" s="78">
        <f>AVERAGE(D30/D9)</f>
        <v>0.5340909090909091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</row>
    <row r="16" spans="1:4" ht="13.5" customHeight="1">
      <c r="A16" s="138"/>
      <c r="B16" s="139"/>
      <c r="C16" s="70" t="s">
        <v>170</v>
      </c>
      <c r="D16" s="77">
        <f>AVERAGE(D31/D10)</f>
        <v>0</v>
      </c>
    </row>
    <row r="17" spans="1:4" ht="13.5" customHeight="1">
      <c r="A17" s="138"/>
      <c r="B17" s="139"/>
      <c r="C17" s="70" t="s">
        <v>20</v>
      </c>
      <c r="D17" s="77"/>
    </row>
    <row r="18" spans="1:4" ht="13.5" customHeight="1">
      <c r="A18" s="138"/>
      <c r="B18" s="139" t="s">
        <v>129</v>
      </c>
      <c r="C18" s="70" t="s">
        <v>169</v>
      </c>
      <c r="D18" s="77">
        <f>AVERAGE(D33/D9)</f>
        <v>0.375</v>
      </c>
    </row>
    <row r="19" spans="1:4" ht="13.5" customHeight="1">
      <c r="A19" s="138"/>
      <c r="B19" s="139"/>
      <c r="C19" s="70" t="s">
        <v>170</v>
      </c>
      <c r="D19" s="77">
        <f>AVERAGE(D34/D10)</f>
        <v>1</v>
      </c>
    </row>
    <row r="20" spans="1:4" ht="13.5" customHeight="1">
      <c r="A20" s="138"/>
      <c r="B20" s="139"/>
      <c r="C20" s="70" t="s">
        <v>20</v>
      </c>
      <c r="D20" s="77"/>
    </row>
    <row r="21" spans="1:4" ht="13.5" customHeight="1">
      <c r="A21" s="138"/>
      <c r="B21" s="139" t="s">
        <v>130</v>
      </c>
      <c r="C21" s="70" t="s">
        <v>169</v>
      </c>
      <c r="D21" s="77">
        <f>AVERAGE(D36/D9)</f>
        <v>0.06818181818181818</v>
      </c>
    </row>
    <row r="22" spans="1:4" ht="13.5" customHeight="1">
      <c r="A22" s="138"/>
      <c r="B22" s="139"/>
      <c r="C22" s="70" t="s">
        <v>170</v>
      </c>
      <c r="D22" s="77">
        <f>AVERAGE(D37/D10)</f>
        <v>0</v>
      </c>
    </row>
    <row r="23" spans="1:4" ht="13.5" customHeight="1">
      <c r="A23" s="138"/>
      <c r="B23" s="139"/>
      <c r="C23" s="70" t="s">
        <v>20</v>
      </c>
      <c r="D23" s="77"/>
    </row>
    <row r="24" spans="1:4" ht="13.5" customHeight="1">
      <c r="A24" s="138"/>
      <c r="B24" s="139" t="s">
        <v>173</v>
      </c>
      <c r="C24" s="70" t="s">
        <v>169</v>
      </c>
      <c r="D24" s="77">
        <f>AVERAGE(D39/D9)</f>
        <v>0.022727272727272728</v>
      </c>
    </row>
    <row r="25" spans="1:4" ht="13.5" customHeight="1">
      <c r="A25" s="138"/>
      <c r="B25" s="139"/>
      <c r="C25" s="70" t="s">
        <v>170</v>
      </c>
      <c r="D25" s="77">
        <f>AVERAGE(D40/D10)</f>
        <v>0</v>
      </c>
    </row>
    <row r="26" spans="1:4" ht="13.5" customHeight="1">
      <c r="A26" s="138"/>
      <c r="B26" s="139"/>
      <c r="C26" s="70" t="s">
        <v>20</v>
      </c>
      <c r="D26" s="77"/>
    </row>
    <row r="27" spans="1:66" s="76" customFormat="1" ht="13.5" customHeight="1">
      <c r="A27" s="138" t="s">
        <v>174</v>
      </c>
      <c r="B27" s="139" t="s">
        <v>126</v>
      </c>
      <c r="C27" s="74" t="s">
        <v>169</v>
      </c>
      <c r="D27" s="75"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</row>
    <row r="28" spans="1:4" ht="13.5" customHeight="1">
      <c r="A28" s="138"/>
      <c r="B28" s="139"/>
      <c r="C28" s="70" t="s">
        <v>170</v>
      </c>
      <c r="D28" s="71">
        <v>0</v>
      </c>
    </row>
    <row r="29" spans="1:4" ht="13.5" customHeight="1">
      <c r="A29" s="138"/>
      <c r="B29" s="139"/>
      <c r="C29" s="70" t="s">
        <v>20</v>
      </c>
      <c r="D29" s="71">
        <v>0</v>
      </c>
    </row>
    <row r="30" spans="1:66" s="76" customFormat="1" ht="13.5" customHeight="1">
      <c r="A30" s="138"/>
      <c r="B30" s="139" t="s">
        <v>128</v>
      </c>
      <c r="C30" s="74" t="s">
        <v>169</v>
      </c>
      <c r="D30" s="75">
        <v>23.5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</row>
    <row r="31" spans="1:4" ht="13.5" customHeight="1">
      <c r="A31" s="138"/>
      <c r="B31" s="139"/>
      <c r="C31" s="70" t="s">
        <v>170</v>
      </c>
      <c r="D31" s="71">
        <v>0</v>
      </c>
    </row>
    <row r="32" spans="1:4" ht="13.5" customHeight="1">
      <c r="A32" s="138"/>
      <c r="B32" s="139"/>
      <c r="C32" s="70" t="s">
        <v>20</v>
      </c>
      <c r="D32" s="71">
        <v>0</v>
      </c>
    </row>
    <row r="33" spans="1:4" ht="13.5" customHeight="1">
      <c r="A33" s="138"/>
      <c r="B33" s="139" t="s">
        <v>129</v>
      </c>
      <c r="C33" s="70" t="s">
        <v>169</v>
      </c>
      <c r="D33" s="71">
        <v>16.5</v>
      </c>
    </row>
    <row r="34" spans="1:4" ht="13.5" customHeight="1">
      <c r="A34" s="138"/>
      <c r="B34" s="139"/>
      <c r="C34" s="70" t="s">
        <v>170</v>
      </c>
      <c r="D34" s="71">
        <v>10.5</v>
      </c>
    </row>
    <row r="35" spans="1:4" ht="13.5" customHeight="1">
      <c r="A35" s="138"/>
      <c r="B35" s="139"/>
      <c r="C35" s="70" t="s">
        <v>20</v>
      </c>
      <c r="D35" s="71">
        <v>4</v>
      </c>
    </row>
    <row r="36" spans="1:4" ht="13.5" customHeight="1">
      <c r="A36" s="138"/>
      <c r="B36" s="139" t="s">
        <v>130</v>
      </c>
      <c r="C36" s="70" t="s">
        <v>169</v>
      </c>
      <c r="D36" s="71">
        <v>3</v>
      </c>
    </row>
    <row r="37" spans="1:4" ht="13.5" customHeight="1">
      <c r="A37" s="138"/>
      <c r="B37" s="139"/>
      <c r="C37" s="70" t="s">
        <v>170</v>
      </c>
      <c r="D37" s="71">
        <v>0</v>
      </c>
    </row>
    <row r="38" spans="1:4" ht="13.5" customHeight="1">
      <c r="A38" s="138"/>
      <c r="B38" s="139"/>
      <c r="C38" s="70" t="s">
        <v>20</v>
      </c>
      <c r="D38" s="71">
        <v>0</v>
      </c>
    </row>
    <row r="39" spans="1:4" ht="13.5" customHeight="1">
      <c r="A39" s="138"/>
      <c r="B39" s="139" t="s">
        <v>173</v>
      </c>
      <c r="C39" s="70" t="s">
        <v>169</v>
      </c>
      <c r="D39" s="71">
        <v>1</v>
      </c>
    </row>
    <row r="40" spans="1:4" ht="13.5" customHeight="1">
      <c r="A40" s="138"/>
      <c r="B40" s="139"/>
      <c r="C40" s="70" t="s">
        <v>170</v>
      </c>
      <c r="D40" s="71">
        <v>0</v>
      </c>
    </row>
    <row r="41" spans="1:4" ht="13.5" customHeight="1">
      <c r="A41" s="138"/>
      <c r="B41" s="139"/>
      <c r="C41" s="70" t="s">
        <v>20</v>
      </c>
      <c r="D41" s="71">
        <v>0</v>
      </c>
    </row>
    <row r="42" spans="1:4" ht="13.5" customHeight="1">
      <c r="A42" s="138" t="s">
        <v>175</v>
      </c>
      <c r="B42" s="138"/>
      <c r="C42" s="70" t="s">
        <v>169</v>
      </c>
      <c r="D42" s="69">
        <v>24</v>
      </c>
    </row>
    <row r="43" spans="1:4" ht="13.5" customHeight="1">
      <c r="A43" s="138"/>
      <c r="B43" s="138"/>
      <c r="C43" s="70" t="s">
        <v>170</v>
      </c>
      <c r="D43" s="69">
        <v>8</v>
      </c>
    </row>
    <row r="44" spans="1:4" ht="13.5" customHeight="1">
      <c r="A44" s="138"/>
      <c r="B44" s="138"/>
      <c r="C44" s="70" t="s">
        <v>20</v>
      </c>
      <c r="D44" s="69">
        <v>8</v>
      </c>
    </row>
    <row r="45" spans="1:4" ht="13.5" customHeight="1">
      <c r="A45" s="138" t="s">
        <v>176</v>
      </c>
      <c r="B45" s="139" t="s">
        <v>126</v>
      </c>
      <c r="C45" s="70" t="s">
        <v>169</v>
      </c>
      <c r="D45" s="71">
        <f>SUM(D42-D27)</f>
        <v>24</v>
      </c>
    </row>
    <row r="46" spans="1:4" ht="13.5" customHeight="1">
      <c r="A46" s="138"/>
      <c r="B46" s="139"/>
      <c r="C46" s="70" t="s">
        <v>170</v>
      </c>
      <c r="D46" s="71">
        <f>SUM(D43-D28)</f>
        <v>8</v>
      </c>
    </row>
    <row r="47" spans="1:4" ht="13.5" customHeight="1">
      <c r="A47" s="138"/>
      <c r="B47" s="139"/>
      <c r="C47" s="70" t="s">
        <v>20</v>
      </c>
      <c r="D47" s="71">
        <f>SUM(D44-D29)</f>
        <v>8</v>
      </c>
    </row>
    <row r="48" spans="1:4" ht="13.5" customHeight="1">
      <c r="A48" s="138"/>
      <c r="B48" s="139" t="s">
        <v>128</v>
      </c>
      <c r="C48" s="70" t="s">
        <v>169</v>
      </c>
      <c r="D48" s="71">
        <f>SUM(D42-D30)</f>
        <v>0.5</v>
      </c>
    </row>
    <row r="49" spans="1:4" ht="13.5" customHeight="1">
      <c r="A49" s="138"/>
      <c r="B49" s="139"/>
      <c r="C49" s="70" t="s">
        <v>170</v>
      </c>
      <c r="D49" s="71">
        <f>SUM(D43-D31)</f>
        <v>8</v>
      </c>
    </row>
    <row r="50" spans="1:4" ht="13.5" customHeight="1">
      <c r="A50" s="138"/>
      <c r="B50" s="139"/>
      <c r="C50" s="70" t="s">
        <v>20</v>
      </c>
      <c r="D50" s="71">
        <f>SUM(D44-D32)</f>
        <v>8</v>
      </c>
    </row>
    <row r="51" spans="1:4" ht="13.5" customHeight="1">
      <c r="A51" s="138"/>
      <c r="B51" s="139" t="s">
        <v>129</v>
      </c>
      <c r="C51" s="70" t="s">
        <v>169</v>
      </c>
      <c r="D51" s="71">
        <f>SUM(D42-D33)</f>
        <v>7.5</v>
      </c>
    </row>
    <row r="52" spans="1:4" ht="13.5" customHeight="1">
      <c r="A52" s="138"/>
      <c r="B52" s="139"/>
      <c r="C52" s="70" t="s">
        <v>170</v>
      </c>
      <c r="D52" s="71">
        <f>SUM(D43-D34)</f>
        <v>-2.5</v>
      </c>
    </row>
    <row r="53" spans="1:4" ht="13.5" customHeight="1">
      <c r="A53" s="138"/>
      <c r="B53" s="139"/>
      <c r="C53" s="70" t="s">
        <v>20</v>
      </c>
      <c r="D53" s="71">
        <f>SUM(D44-D35)</f>
        <v>4</v>
      </c>
    </row>
    <row r="54" spans="1:4" ht="13.5" customHeight="1">
      <c r="A54" s="138"/>
      <c r="B54" s="139" t="s">
        <v>130</v>
      </c>
      <c r="C54" s="70" t="s">
        <v>169</v>
      </c>
      <c r="D54" s="71">
        <f>SUM(D42-D36)</f>
        <v>21</v>
      </c>
    </row>
    <row r="55" spans="1:4" ht="13.5" customHeight="1">
      <c r="A55" s="138"/>
      <c r="B55" s="139"/>
      <c r="C55" s="70" t="s">
        <v>170</v>
      </c>
      <c r="D55" s="71">
        <f>SUM(D43-D37)</f>
        <v>8</v>
      </c>
    </row>
    <row r="56" spans="1:4" ht="13.5" customHeight="1">
      <c r="A56" s="138"/>
      <c r="B56" s="139"/>
      <c r="C56" s="70" t="s">
        <v>20</v>
      </c>
      <c r="D56" s="71">
        <f>SUM(D44-D38)</f>
        <v>8</v>
      </c>
    </row>
    <row r="57" spans="1:4" ht="13.5" customHeight="1">
      <c r="A57" s="138"/>
      <c r="B57" s="139" t="s">
        <v>173</v>
      </c>
      <c r="C57" s="70" t="s">
        <v>169</v>
      </c>
      <c r="D57" s="71">
        <f>SUM(D42-D39)</f>
        <v>23</v>
      </c>
    </row>
    <row r="58" spans="1:4" ht="13.5" customHeight="1">
      <c r="A58" s="138"/>
      <c r="B58" s="139"/>
      <c r="C58" s="70" t="s">
        <v>170</v>
      </c>
      <c r="D58" s="71">
        <f>SUM(D43-D40)</f>
        <v>8</v>
      </c>
    </row>
    <row r="59" spans="1:4" ht="13.5" customHeight="1">
      <c r="A59" s="138"/>
      <c r="B59" s="139"/>
      <c r="C59" s="70" t="s">
        <v>20</v>
      </c>
      <c r="D59" s="71">
        <f>SUM(D44-D41)</f>
        <v>8</v>
      </c>
    </row>
  </sheetData>
  <mergeCells count="22">
    <mergeCell ref="A42:B44"/>
    <mergeCell ref="A45:A59"/>
    <mergeCell ref="B45:B47"/>
    <mergeCell ref="B48:B50"/>
    <mergeCell ref="B51:B53"/>
    <mergeCell ref="B54:B56"/>
    <mergeCell ref="B57:B59"/>
    <mergeCell ref="A27:A41"/>
    <mergeCell ref="B27:B29"/>
    <mergeCell ref="B30:B32"/>
    <mergeCell ref="B33:B35"/>
    <mergeCell ref="B36:B38"/>
    <mergeCell ref="B39:B41"/>
    <mergeCell ref="A3:B5"/>
    <mergeCell ref="A6:B8"/>
    <mergeCell ref="A9:B11"/>
    <mergeCell ref="A12:A26"/>
    <mergeCell ref="B12:B14"/>
    <mergeCell ref="B15:B17"/>
    <mergeCell ref="B18:B20"/>
    <mergeCell ref="B21:B23"/>
    <mergeCell ref="B24:B26"/>
  </mergeCells>
  <conditionalFormatting sqref="D1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3"/>
  <sheetViews>
    <sheetView workbookViewId="0" topLeftCell="N1">
      <pane ySplit="2" topLeftCell="BM3" activePane="bottomLeft" state="frozen"/>
      <selection pane="topLeft" activeCell="A1" sqref="A1"/>
      <selection pane="bottomLeft" activeCell="R1" sqref="R1:S16384"/>
    </sheetView>
  </sheetViews>
  <sheetFormatPr defaultColWidth="9.140625" defaultRowHeight="12.75"/>
  <cols>
    <col min="1" max="1" width="28.57421875" style="9" customWidth="1"/>
    <col min="2" max="2" width="8.7109375" style="47" bestFit="1" customWidth="1"/>
    <col min="3" max="3" width="8.8515625" style="47" customWidth="1"/>
    <col min="4" max="9" width="8.7109375" style="47" customWidth="1"/>
    <col min="10" max="10" width="35.57421875" style="10" customWidth="1"/>
    <col min="11" max="11" width="25.28125" style="10" customWidth="1"/>
    <col min="12" max="12" width="32.57421875" style="10" customWidth="1"/>
    <col min="13" max="13" width="9.28125" style="7" bestFit="1" customWidth="1"/>
    <col min="14" max="14" width="3.8515625" style="11" customWidth="1"/>
    <col min="15" max="15" width="3.8515625" style="11" bestFit="1" customWidth="1"/>
    <col min="16" max="16" width="4.421875" style="11" bestFit="1" customWidth="1"/>
    <col min="17" max="17" width="10.28125" style="8" customWidth="1"/>
    <col min="18" max="16384" width="9.140625" style="8" customWidth="1"/>
  </cols>
  <sheetData>
    <row r="1" spans="1:17" s="53" customFormat="1" ht="25.5">
      <c r="A1" s="52" t="s">
        <v>5</v>
      </c>
      <c r="B1" s="140" t="s">
        <v>89</v>
      </c>
      <c r="C1" s="141"/>
      <c r="D1" s="141"/>
      <c r="E1" s="141"/>
      <c r="F1" s="141"/>
      <c r="G1" s="141"/>
      <c r="H1" s="141"/>
      <c r="I1" s="141"/>
      <c r="J1" s="42" t="s">
        <v>6</v>
      </c>
      <c r="K1" s="42" t="s">
        <v>100</v>
      </c>
      <c r="L1" s="42" t="s">
        <v>65</v>
      </c>
      <c r="M1" s="42" t="s">
        <v>29</v>
      </c>
      <c r="N1" s="142" t="s">
        <v>28</v>
      </c>
      <c r="O1" s="142"/>
      <c r="P1" s="142"/>
      <c r="Q1" s="42" t="s">
        <v>31</v>
      </c>
    </row>
    <row r="2" spans="1:17" s="26" customFormat="1" ht="26.25" thickBot="1">
      <c r="A2" s="54"/>
      <c r="B2" s="26" t="s">
        <v>90</v>
      </c>
      <c r="C2" s="26" t="s">
        <v>103</v>
      </c>
      <c r="D2" s="45" t="s">
        <v>121</v>
      </c>
      <c r="E2" s="45" t="s">
        <v>122</v>
      </c>
      <c r="F2" s="45" t="s">
        <v>123</v>
      </c>
      <c r="G2" s="45" t="s">
        <v>124</v>
      </c>
      <c r="H2" s="45" t="s">
        <v>120</v>
      </c>
      <c r="I2" s="45" t="s">
        <v>109</v>
      </c>
      <c r="J2" s="43"/>
      <c r="K2" s="43"/>
      <c r="L2" s="43"/>
      <c r="M2" s="43"/>
      <c r="N2" s="55" t="s">
        <v>26</v>
      </c>
      <c r="O2" s="55" t="s">
        <v>27</v>
      </c>
      <c r="P2" s="55" t="s">
        <v>20</v>
      </c>
      <c r="Q2" s="43"/>
    </row>
    <row r="3" spans="1:17" s="6" customFormat="1" ht="26.25" thickBot="1">
      <c r="A3" s="17" t="s">
        <v>84</v>
      </c>
      <c r="B3" s="46"/>
      <c r="C3" s="46"/>
      <c r="D3" s="46"/>
      <c r="E3" s="46"/>
      <c r="F3" s="46"/>
      <c r="G3" s="46"/>
      <c r="H3" s="46"/>
      <c r="I3" s="46"/>
      <c r="J3" s="19" t="s">
        <v>104</v>
      </c>
      <c r="K3" s="19"/>
      <c r="L3" s="19" t="s">
        <v>66</v>
      </c>
      <c r="M3" s="19" t="s">
        <v>67</v>
      </c>
      <c r="N3" s="27">
        <v>5</v>
      </c>
      <c r="O3" s="27">
        <v>2</v>
      </c>
      <c r="P3" s="27">
        <v>2</v>
      </c>
      <c r="Q3" s="19" t="s">
        <v>30</v>
      </c>
    </row>
    <row r="4" spans="1:17" ht="13.5" thickBot="1">
      <c r="A4" s="17" t="s">
        <v>84</v>
      </c>
      <c r="B4" s="44" t="s">
        <v>11</v>
      </c>
      <c r="C4" s="44" t="s">
        <v>105</v>
      </c>
      <c r="D4" s="44">
        <v>1</v>
      </c>
      <c r="E4" s="44"/>
      <c r="F4" s="44"/>
      <c r="G4" s="44"/>
      <c r="H4" s="44"/>
      <c r="I4" s="44"/>
      <c r="J4" s="5" t="s">
        <v>47</v>
      </c>
      <c r="K4" s="5"/>
      <c r="L4" s="5"/>
      <c r="M4" s="12"/>
      <c r="N4" s="15"/>
      <c r="O4" s="15"/>
      <c r="P4" s="15"/>
      <c r="Q4" s="12"/>
    </row>
    <row r="5" spans="1:17" ht="13.5" thickBot="1">
      <c r="A5" s="17" t="s">
        <v>84</v>
      </c>
      <c r="B5" s="44" t="s">
        <v>12</v>
      </c>
      <c r="C5" s="44" t="s">
        <v>106</v>
      </c>
      <c r="D5" s="44">
        <v>1</v>
      </c>
      <c r="E5" s="44"/>
      <c r="F5" s="44"/>
      <c r="G5" s="44"/>
      <c r="H5" s="44"/>
      <c r="I5" s="44"/>
      <c r="J5" s="5" t="s">
        <v>107</v>
      </c>
      <c r="K5" s="5"/>
      <c r="L5" s="5"/>
      <c r="M5" s="12"/>
      <c r="N5" s="15"/>
      <c r="O5" s="15"/>
      <c r="P5" s="15"/>
      <c r="Q5" s="12"/>
    </row>
    <row r="6" spans="1:17" s="6" customFormat="1" ht="13.5" thickBot="1">
      <c r="A6" s="23" t="s">
        <v>85</v>
      </c>
      <c r="B6" s="46"/>
      <c r="C6" s="46"/>
      <c r="D6" s="46"/>
      <c r="E6" s="46"/>
      <c r="F6" s="46"/>
      <c r="G6" s="46"/>
      <c r="H6" s="46"/>
      <c r="I6" s="46"/>
      <c r="J6" s="19" t="s">
        <v>108</v>
      </c>
      <c r="K6" s="19"/>
      <c r="L6" s="19" t="s">
        <v>83</v>
      </c>
      <c r="M6" s="19" t="s">
        <v>68</v>
      </c>
      <c r="N6" s="27">
        <v>1</v>
      </c>
      <c r="O6" s="27">
        <v>1</v>
      </c>
      <c r="P6" s="27">
        <v>1</v>
      </c>
      <c r="Q6" s="19"/>
    </row>
    <row r="7" spans="1:17" ht="13.5" thickBot="1">
      <c r="A7" s="23" t="s">
        <v>85</v>
      </c>
      <c r="B7" s="44" t="s">
        <v>11</v>
      </c>
      <c r="C7" s="44" t="s">
        <v>101</v>
      </c>
      <c r="D7" s="44">
        <v>1</v>
      </c>
      <c r="E7" s="44"/>
      <c r="F7" s="44"/>
      <c r="G7" s="44"/>
      <c r="H7" s="44"/>
      <c r="I7" s="44"/>
      <c r="J7" s="19" t="s">
        <v>108</v>
      </c>
      <c r="K7" s="5"/>
      <c r="L7" s="5"/>
      <c r="M7" s="12"/>
      <c r="N7" s="15"/>
      <c r="O7" s="15"/>
      <c r="P7" s="15"/>
      <c r="Q7" s="12"/>
    </row>
    <row r="8" spans="1:17" ht="13.5" thickBot="1">
      <c r="A8" s="23" t="s">
        <v>85</v>
      </c>
      <c r="B8" s="44" t="s">
        <v>12</v>
      </c>
      <c r="C8" s="44" t="s">
        <v>110</v>
      </c>
      <c r="D8" s="44">
        <v>1</v>
      </c>
      <c r="E8" s="44"/>
      <c r="F8" s="44"/>
      <c r="G8" s="44"/>
      <c r="H8" s="44"/>
      <c r="I8" s="44"/>
      <c r="J8" s="19" t="s">
        <v>108</v>
      </c>
      <c r="K8" s="5"/>
      <c r="L8" s="5"/>
      <c r="M8" s="12"/>
      <c r="N8" s="15"/>
      <c r="O8" s="15"/>
      <c r="P8" s="15"/>
      <c r="Q8" s="12"/>
    </row>
    <row r="9" spans="1:17" ht="13.5" thickBot="1">
      <c r="A9" s="23" t="s">
        <v>85</v>
      </c>
      <c r="B9" s="44" t="s">
        <v>14</v>
      </c>
      <c r="C9" s="44"/>
      <c r="D9" s="44"/>
      <c r="F9" s="44">
        <v>1</v>
      </c>
      <c r="G9" s="44"/>
      <c r="H9" s="44"/>
      <c r="I9" s="44"/>
      <c r="J9" s="19" t="s">
        <v>108</v>
      </c>
      <c r="K9" s="5"/>
      <c r="L9" s="5"/>
      <c r="M9" s="12"/>
      <c r="N9" s="15"/>
      <c r="O9" s="15"/>
      <c r="P9" s="15"/>
      <c r="Q9" s="12"/>
    </row>
    <row r="10" spans="1:17" ht="13.5" thickBot="1">
      <c r="A10" s="23" t="s">
        <v>85</v>
      </c>
      <c r="B10" s="44" t="s">
        <v>15</v>
      </c>
      <c r="C10" s="44"/>
      <c r="D10" s="44"/>
      <c r="E10" s="44">
        <v>1</v>
      </c>
      <c r="F10" s="44"/>
      <c r="G10" s="44"/>
      <c r="H10" s="44"/>
      <c r="I10" s="44"/>
      <c r="J10" s="19" t="s">
        <v>108</v>
      </c>
      <c r="K10" s="5"/>
      <c r="L10" s="5"/>
      <c r="M10" s="12"/>
      <c r="N10" s="15"/>
      <c r="O10" s="15"/>
      <c r="P10" s="15"/>
      <c r="Q10" s="12"/>
    </row>
    <row r="11" spans="1:17" ht="13.5" thickBot="1">
      <c r="A11" s="23" t="s">
        <v>85</v>
      </c>
      <c r="B11" s="44" t="s">
        <v>16</v>
      </c>
      <c r="C11" s="44"/>
      <c r="D11" s="44"/>
      <c r="E11" s="44">
        <v>1</v>
      </c>
      <c r="F11" s="44"/>
      <c r="G11" s="44"/>
      <c r="H11" s="44"/>
      <c r="I11" s="44"/>
      <c r="J11" s="19" t="s">
        <v>108</v>
      </c>
      <c r="K11" s="5"/>
      <c r="L11" s="5"/>
      <c r="M11" s="12"/>
      <c r="N11" s="15"/>
      <c r="O11" s="15"/>
      <c r="P11" s="15"/>
      <c r="Q11" s="12"/>
    </row>
    <row r="12" spans="1:17" ht="13.5" thickBot="1">
      <c r="A12" s="23" t="s">
        <v>85</v>
      </c>
      <c r="B12" s="44" t="s">
        <v>17</v>
      </c>
      <c r="C12" s="44"/>
      <c r="D12" s="44"/>
      <c r="E12" s="44">
        <v>1</v>
      </c>
      <c r="F12" s="44"/>
      <c r="G12" s="44"/>
      <c r="H12" s="44"/>
      <c r="I12" s="44"/>
      <c r="J12" s="19" t="s">
        <v>108</v>
      </c>
      <c r="K12" s="5"/>
      <c r="L12" s="5"/>
      <c r="M12" s="12"/>
      <c r="N12" s="15"/>
      <c r="O12" s="15"/>
      <c r="P12" s="15"/>
      <c r="Q12" s="12"/>
    </row>
    <row r="13" spans="1:17" ht="13.5" thickBot="1">
      <c r="A13" s="23" t="s">
        <v>85</v>
      </c>
      <c r="B13" s="44" t="s">
        <v>13</v>
      </c>
      <c r="C13" s="44"/>
      <c r="D13" s="44"/>
      <c r="E13" s="44"/>
      <c r="F13" s="44"/>
      <c r="G13" s="44">
        <v>1</v>
      </c>
      <c r="H13" s="44"/>
      <c r="I13" s="44"/>
      <c r="J13" s="19" t="s">
        <v>108</v>
      </c>
      <c r="K13" s="5"/>
      <c r="L13" s="5"/>
      <c r="M13" s="12"/>
      <c r="N13" s="15"/>
      <c r="O13" s="15"/>
      <c r="P13" s="15"/>
      <c r="Q13" s="12"/>
    </row>
    <row r="14" spans="1:17" ht="13.5" thickBot="1">
      <c r="A14" s="23" t="s">
        <v>85</v>
      </c>
      <c r="B14" s="44" t="s">
        <v>18</v>
      </c>
      <c r="C14" s="44"/>
      <c r="D14" s="44"/>
      <c r="E14" s="44"/>
      <c r="F14" s="44"/>
      <c r="G14" s="44">
        <v>1</v>
      </c>
      <c r="H14" s="44"/>
      <c r="I14" s="44"/>
      <c r="J14" s="19" t="s">
        <v>108</v>
      </c>
      <c r="K14" s="5"/>
      <c r="L14" s="5"/>
      <c r="M14" s="12"/>
      <c r="N14" s="15"/>
      <c r="O14" s="15"/>
      <c r="P14" s="15"/>
      <c r="Q14" s="12"/>
    </row>
    <row r="15" spans="1:17" ht="13.5" thickBot="1">
      <c r="A15" s="23" t="s">
        <v>85</v>
      </c>
      <c r="B15" s="44" t="s">
        <v>19</v>
      </c>
      <c r="C15" s="44"/>
      <c r="D15" s="44"/>
      <c r="E15" s="44"/>
      <c r="F15" s="44"/>
      <c r="G15" s="44">
        <v>1</v>
      </c>
      <c r="H15" s="44"/>
      <c r="I15" s="44"/>
      <c r="J15" s="19" t="s">
        <v>108</v>
      </c>
      <c r="K15" s="5"/>
      <c r="L15" s="5"/>
      <c r="M15" s="12"/>
      <c r="N15" s="15"/>
      <c r="O15" s="15"/>
      <c r="P15" s="15"/>
      <c r="Q15" s="12"/>
    </row>
    <row r="16" spans="1:17" ht="13.5" thickBot="1">
      <c r="A16" s="23" t="s">
        <v>85</v>
      </c>
      <c r="B16" s="48" t="s">
        <v>20</v>
      </c>
      <c r="C16" s="48"/>
      <c r="D16" s="48"/>
      <c r="E16" s="48"/>
      <c r="F16" s="48"/>
      <c r="H16" s="48">
        <v>1</v>
      </c>
      <c r="I16" s="48"/>
      <c r="J16" s="19" t="s">
        <v>108</v>
      </c>
      <c r="K16" s="21"/>
      <c r="L16" s="21"/>
      <c r="M16" s="20"/>
      <c r="N16" s="22"/>
      <c r="O16" s="22"/>
      <c r="P16" s="22"/>
      <c r="Q16" s="20"/>
    </row>
    <row r="17" spans="1:17" s="6" customFormat="1" ht="13.5" thickBot="1">
      <c r="A17" s="17" t="s">
        <v>86</v>
      </c>
      <c r="B17" s="46"/>
      <c r="C17" s="49"/>
      <c r="D17" s="49"/>
      <c r="E17" s="49"/>
      <c r="F17" s="49"/>
      <c r="G17" s="49"/>
      <c r="H17" s="49"/>
      <c r="I17" s="49"/>
      <c r="J17" s="24" t="s">
        <v>141</v>
      </c>
      <c r="K17" s="24"/>
      <c r="L17" s="19" t="s">
        <v>70</v>
      </c>
      <c r="M17" s="19" t="s">
        <v>71</v>
      </c>
      <c r="N17" s="27">
        <v>1</v>
      </c>
      <c r="O17" s="27"/>
      <c r="P17" s="27"/>
      <c r="Q17" s="19"/>
    </row>
    <row r="18" spans="1:17" ht="13.5" thickBot="1">
      <c r="A18" s="17" t="s">
        <v>86</v>
      </c>
      <c r="B18" s="44" t="s">
        <v>11</v>
      </c>
      <c r="C18" s="44" t="s">
        <v>101</v>
      </c>
      <c r="D18" s="44">
        <v>1</v>
      </c>
      <c r="E18" s="44"/>
      <c r="F18" s="44"/>
      <c r="G18" s="44">
        <v>1</v>
      </c>
      <c r="H18" s="44"/>
      <c r="I18" s="44"/>
      <c r="J18" s="24" t="s">
        <v>141</v>
      </c>
      <c r="K18" s="5"/>
      <c r="L18" s="5"/>
      <c r="M18" s="12"/>
      <c r="N18" s="15"/>
      <c r="O18" s="15"/>
      <c r="P18" s="15"/>
      <c r="Q18" s="12"/>
    </row>
    <row r="19" spans="1:17" ht="13.5" thickBot="1">
      <c r="A19" s="17" t="s">
        <v>86</v>
      </c>
      <c r="B19" s="44" t="s">
        <v>12</v>
      </c>
      <c r="C19" s="44" t="s">
        <v>110</v>
      </c>
      <c r="D19" s="44">
        <v>1</v>
      </c>
      <c r="E19" s="44"/>
      <c r="F19" s="44"/>
      <c r="G19" s="44"/>
      <c r="H19" s="44"/>
      <c r="I19" s="44"/>
      <c r="J19" s="24" t="s">
        <v>141</v>
      </c>
      <c r="K19" s="5"/>
      <c r="L19" s="5"/>
      <c r="M19" s="12"/>
      <c r="N19" s="15"/>
      <c r="O19" s="15"/>
      <c r="P19" s="15"/>
      <c r="Q19" s="12"/>
    </row>
    <row r="20" spans="1:17" ht="13.5" thickBot="1">
      <c r="A20" s="17" t="s">
        <v>86</v>
      </c>
      <c r="B20" s="44" t="s">
        <v>21</v>
      </c>
      <c r="C20" s="44" t="s">
        <v>111</v>
      </c>
      <c r="D20" s="44">
        <v>1</v>
      </c>
      <c r="E20" s="44"/>
      <c r="F20" s="44"/>
      <c r="G20" s="44"/>
      <c r="H20" s="44"/>
      <c r="I20" s="44"/>
      <c r="J20" s="24" t="s">
        <v>141</v>
      </c>
      <c r="K20" s="5"/>
      <c r="L20" s="5"/>
      <c r="M20" s="12"/>
      <c r="N20" s="15"/>
      <c r="O20" s="15"/>
      <c r="P20" s="15"/>
      <c r="Q20" s="12"/>
    </row>
    <row r="21" spans="1:17" ht="13.5" thickBot="1">
      <c r="A21" s="17" t="s">
        <v>86</v>
      </c>
      <c r="B21" s="44" t="s">
        <v>14</v>
      </c>
      <c r="C21" s="44"/>
      <c r="D21" s="44"/>
      <c r="F21" s="44">
        <v>1</v>
      </c>
      <c r="G21" s="44"/>
      <c r="H21" s="44"/>
      <c r="I21" s="44"/>
      <c r="J21" s="24" t="s">
        <v>141</v>
      </c>
      <c r="K21" s="5"/>
      <c r="L21" s="5"/>
      <c r="M21" s="12"/>
      <c r="N21" s="15"/>
      <c r="O21" s="15"/>
      <c r="P21" s="15"/>
      <c r="Q21" s="12"/>
    </row>
    <row r="22" spans="1:17" ht="13.5" thickBot="1">
      <c r="A22" s="17" t="s">
        <v>86</v>
      </c>
      <c r="B22" s="44" t="s">
        <v>15</v>
      </c>
      <c r="C22" s="44"/>
      <c r="D22" s="44"/>
      <c r="E22" s="44">
        <v>1</v>
      </c>
      <c r="F22" s="44"/>
      <c r="G22" s="44"/>
      <c r="H22" s="44"/>
      <c r="I22" s="44"/>
      <c r="J22" s="24" t="s">
        <v>141</v>
      </c>
      <c r="K22" s="5"/>
      <c r="L22" s="5"/>
      <c r="M22" s="12"/>
      <c r="N22" s="15"/>
      <c r="O22" s="15"/>
      <c r="P22" s="15"/>
      <c r="Q22" s="12"/>
    </row>
    <row r="23" spans="1:17" ht="13.5" thickBot="1">
      <c r="A23" s="17" t="s">
        <v>86</v>
      </c>
      <c r="B23" s="44" t="s">
        <v>16</v>
      </c>
      <c r="C23" s="44"/>
      <c r="D23" s="44"/>
      <c r="E23" s="44">
        <v>1</v>
      </c>
      <c r="F23" s="44"/>
      <c r="G23" s="44"/>
      <c r="H23" s="44"/>
      <c r="I23" s="44"/>
      <c r="J23" s="24" t="s">
        <v>141</v>
      </c>
      <c r="K23" s="5"/>
      <c r="L23" s="5"/>
      <c r="M23" s="12"/>
      <c r="N23" s="15"/>
      <c r="O23" s="15"/>
      <c r="P23" s="15"/>
      <c r="Q23" s="12"/>
    </row>
    <row r="24" spans="1:17" ht="13.5" thickBot="1">
      <c r="A24" s="17" t="s">
        <v>86</v>
      </c>
      <c r="B24" s="44" t="s">
        <v>17</v>
      </c>
      <c r="C24" s="44"/>
      <c r="D24" s="44"/>
      <c r="E24" s="44">
        <v>1</v>
      </c>
      <c r="F24" s="44"/>
      <c r="G24" s="44"/>
      <c r="H24" s="44"/>
      <c r="I24" s="44"/>
      <c r="J24" s="24" t="s">
        <v>141</v>
      </c>
      <c r="K24" s="5"/>
      <c r="L24" s="5"/>
      <c r="M24" s="12"/>
      <c r="N24" s="15"/>
      <c r="O24" s="15"/>
      <c r="P24" s="15"/>
      <c r="Q24" s="12"/>
    </row>
    <row r="25" spans="1:17" ht="13.5" thickBot="1">
      <c r="A25" s="17" t="s">
        <v>86</v>
      </c>
      <c r="B25" s="44" t="s">
        <v>13</v>
      </c>
      <c r="C25" s="44"/>
      <c r="D25" s="44"/>
      <c r="E25" s="44"/>
      <c r="F25" s="44"/>
      <c r="G25" s="44">
        <v>1</v>
      </c>
      <c r="H25" s="44"/>
      <c r="I25" s="44"/>
      <c r="J25" s="24" t="s">
        <v>141</v>
      </c>
      <c r="K25" s="5"/>
      <c r="L25" s="5"/>
      <c r="M25" s="12"/>
      <c r="N25" s="15"/>
      <c r="O25" s="15"/>
      <c r="P25" s="15"/>
      <c r="Q25" s="12"/>
    </row>
    <row r="26" spans="1:17" ht="13.5" thickBot="1">
      <c r="A26" s="17" t="s">
        <v>86</v>
      </c>
      <c r="B26" s="48" t="s">
        <v>20</v>
      </c>
      <c r="C26" s="48"/>
      <c r="D26" s="48"/>
      <c r="E26" s="48"/>
      <c r="F26" s="48"/>
      <c r="H26" s="48">
        <v>1</v>
      </c>
      <c r="I26" s="48"/>
      <c r="J26" s="24" t="s">
        <v>141</v>
      </c>
      <c r="K26" s="21"/>
      <c r="L26" s="21"/>
      <c r="M26" s="20"/>
      <c r="N26" s="22"/>
      <c r="O26" s="22"/>
      <c r="P26" s="22"/>
      <c r="Q26" s="20"/>
    </row>
    <row r="27" spans="1:17" ht="26.25" thickBot="1">
      <c r="A27" s="17" t="s">
        <v>179</v>
      </c>
      <c r="B27" s="50"/>
      <c r="C27" s="50"/>
      <c r="D27" s="50">
        <v>1</v>
      </c>
      <c r="E27" s="50"/>
      <c r="F27" s="50"/>
      <c r="G27" s="50"/>
      <c r="H27" s="50"/>
      <c r="I27" s="50"/>
      <c r="J27" s="19" t="s">
        <v>10</v>
      </c>
      <c r="K27" s="19"/>
      <c r="L27" s="19" t="s">
        <v>72</v>
      </c>
      <c r="M27" s="19" t="s">
        <v>45</v>
      </c>
      <c r="N27" s="27">
        <v>3</v>
      </c>
      <c r="O27" s="27">
        <v>1</v>
      </c>
      <c r="P27" s="27">
        <v>2</v>
      </c>
      <c r="Q27" s="29"/>
    </row>
    <row r="28" spans="1:17" s="6" customFormat="1" ht="26.25" thickBot="1">
      <c r="A28" s="17" t="s">
        <v>75</v>
      </c>
      <c r="B28" s="48"/>
      <c r="C28" s="48"/>
      <c r="D28" s="48"/>
      <c r="E28" s="48"/>
      <c r="F28" s="48"/>
      <c r="G28" s="48"/>
      <c r="H28" s="48"/>
      <c r="I28" s="48"/>
      <c r="J28" s="21" t="s">
        <v>112</v>
      </c>
      <c r="K28" s="21"/>
      <c r="L28" s="21" t="s">
        <v>72</v>
      </c>
      <c r="M28" s="21" t="s">
        <v>45</v>
      </c>
      <c r="N28" s="39">
        <v>3</v>
      </c>
      <c r="O28" s="39">
        <v>1</v>
      </c>
      <c r="P28" s="39">
        <v>2</v>
      </c>
      <c r="Q28" s="21"/>
    </row>
    <row r="29" spans="1:17" ht="13.5" thickBot="1">
      <c r="A29" s="17" t="s">
        <v>75</v>
      </c>
      <c r="B29" s="46" t="s">
        <v>11</v>
      </c>
      <c r="C29" s="46" t="s">
        <v>105</v>
      </c>
      <c r="D29" s="46">
        <v>1</v>
      </c>
      <c r="E29" s="46"/>
      <c r="F29" s="46"/>
      <c r="G29" s="46"/>
      <c r="H29" s="46"/>
      <c r="I29" s="46"/>
      <c r="J29" s="19" t="s">
        <v>10</v>
      </c>
      <c r="K29" s="19"/>
      <c r="L29" s="19"/>
      <c r="M29" s="18"/>
      <c r="N29" s="40"/>
      <c r="O29" s="40"/>
      <c r="P29" s="40"/>
      <c r="Q29" s="18"/>
    </row>
    <row r="30" spans="1:17" ht="13.5" thickBot="1">
      <c r="A30" s="17" t="s">
        <v>75</v>
      </c>
      <c r="B30" s="44" t="s">
        <v>12</v>
      </c>
      <c r="C30" s="44" t="s">
        <v>106</v>
      </c>
      <c r="D30" s="44">
        <v>1</v>
      </c>
      <c r="E30" s="44"/>
      <c r="F30" s="44"/>
      <c r="G30" s="44"/>
      <c r="H30" s="44"/>
      <c r="I30" s="44"/>
      <c r="J30" s="19" t="s">
        <v>10</v>
      </c>
      <c r="K30" s="5"/>
      <c r="L30" s="5"/>
      <c r="M30" s="12"/>
      <c r="N30" s="15"/>
      <c r="O30" s="15"/>
      <c r="P30" s="15"/>
      <c r="Q30" s="12"/>
    </row>
    <row r="31" spans="1:17" ht="26.25" thickBot="1">
      <c r="A31" s="17" t="s">
        <v>180</v>
      </c>
      <c r="B31" s="32"/>
      <c r="C31" s="32"/>
      <c r="D31" s="32">
        <v>1</v>
      </c>
      <c r="E31" s="32"/>
      <c r="F31" s="32"/>
      <c r="G31" s="32"/>
      <c r="H31" s="32"/>
      <c r="I31" s="32"/>
      <c r="J31" s="5" t="s">
        <v>10</v>
      </c>
      <c r="K31" s="5"/>
      <c r="L31" s="5" t="s">
        <v>72</v>
      </c>
      <c r="M31" s="5" t="s">
        <v>45</v>
      </c>
      <c r="N31" s="34">
        <v>3</v>
      </c>
      <c r="O31" s="34">
        <v>1</v>
      </c>
      <c r="P31" s="34">
        <v>2</v>
      </c>
      <c r="Q31" s="7"/>
    </row>
    <row r="32" spans="1:17" s="6" customFormat="1" ht="13.5" thickBot="1">
      <c r="A32" s="17" t="s">
        <v>76</v>
      </c>
      <c r="B32" s="48"/>
      <c r="C32" s="48"/>
      <c r="D32" s="48"/>
      <c r="E32" s="48"/>
      <c r="F32" s="48"/>
      <c r="G32" s="48"/>
      <c r="H32" s="48"/>
      <c r="I32" s="48"/>
      <c r="J32" s="21" t="s">
        <v>104</v>
      </c>
      <c r="K32" s="21"/>
      <c r="L32" s="21" t="s">
        <v>73</v>
      </c>
      <c r="M32" s="21" t="s">
        <v>74</v>
      </c>
      <c r="N32" s="39">
        <v>1</v>
      </c>
      <c r="O32" s="39"/>
      <c r="P32" s="39"/>
      <c r="Q32" s="21" t="s">
        <v>32</v>
      </c>
    </row>
    <row r="33" spans="1:18" ht="13.5" thickBot="1">
      <c r="A33" s="17" t="s">
        <v>76</v>
      </c>
      <c r="B33" s="46" t="s">
        <v>11</v>
      </c>
      <c r="C33" s="46" t="s">
        <v>101</v>
      </c>
      <c r="D33" s="46"/>
      <c r="E33" s="46"/>
      <c r="F33" s="46"/>
      <c r="G33" s="46"/>
      <c r="H33" s="46"/>
      <c r="I33" s="46">
        <v>1</v>
      </c>
      <c r="J33" s="19" t="s">
        <v>9</v>
      </c>
      <c r="K33" s="19"/>
      <c r="L33" s="19"/>
      <c r="M33" s="18"/>
      <c r="N33" s="40"/>
      <c r="O33" s="40"/>
      <c r="P33" s="40"/>
      <c r="Q33" s="18"/>
      <c r="R33" s="38"/>
    </row>
    <row r="34" spans="1:17" ht="13.5" thickBot="1">
      <c r="A34" s="17" t="s">
        <v>76</v>
      </c>
      <c r="B34" s="44" t="s">
        <v>12</v>
      </c>
      <c r="C34" s="44" t="s">
        <v>110</v>
      </c>
      <c r="D34" s="44">
        <v>1</v>
      </c>
      <c r="E34" s="44"/>
      <c r="F34" s="44"/>
      <c r="G34" s="44"/>
      <c r="H34" s="44"/>
      <c r="I34" s="44"/>
      <c r="J34" s="5" t="s">
        <v>107</v>
      </c>
      <c r="K34" s="5"/>
      <c r="L34" s="5"/>
      <c r="M34" s="12"/>
      <c r="N34" s="15"/>
      <c r="O34" s="15"/>
      <c r="P34" s="15"/>
      <c r="Q34" s="12"/>
    </row>
    <row r="35" spans="1:17" ht="13.5" thickBot="1">
      <c r="A35" s="17" t="s">
        <v>76</v>
      </c>
      <c r="B35" s="44" t="s">
        <v>17</v>
      </c>
      <c r="C35" s="44"/>
      <c r="D35" s="44"/>
      <c r="E35" s="44">
        <v>1</v>
      </c>
      <c r="F35" s="44"/>
      <c r="G35" s="44"/>
      <c r="H35" s="44"/>
      <c r="I35" s="44"/>
      <c r="J35" s="5" t="s">
        <v>107</v>
      </c>
      <c r="K35" s="5"/>
      <c r="L35" s="5"/>
      <c r="M35" s="12"/>
      <c r="N35" s="15"/>
      <c r="O35" s="15"/>
      <c r="P35" s="15"/>
      <c r="Q35" s="12"/>
    </row>
    <row r="36" spans="1:17" ht="13.5" thickBot="1">
      <c r="A36" s="17" t="s">
        <v>76</v>
      </c>
      <c r="B36" s="44" t="s">
        <v>13</v>
      </c>
      <c r="C36" s="44"/>
      <c r="D36" s="44"/>
      <c r="E36" s="44"/>
      <c r="F36" s="44"/>
      <c r="G36" s="44">
        <v>1</v>
      </c>
      <c r="H36" s="44"/>
      <c r="I36" s="44"/>
      <c r="J36" s="5" t="s">
        <v>107</v>
      </c>
      <c r="K36" s="5"/>
      <c r="L36" s="5"/>
      <c r="M36" s="12"/>
      <c r="N36" s="15"/>
      <c r="O36" s="15"/>
      <c r="P36" s="15"/>
      <c r="Q36" s="12"/>
    </row>
    <row r="37" spans="1:17" ht="13.5" thickBot="1">
      <c r="A37" s="17" t="s">
        <v>76</v>
      </c>
      <c r="B37" s="44" t="s">
        <v>16</v>
      </c>
      <c r="C37" s="44"/>
      <c r="D37" s="44"/>
      <c r="E37" s="44">
        <v>1</v>
      </c>
      <c r="F37" s="44"/>
      <c r="G37" s="44"/>
      <c r="H37" s="44"/>
      <c r="I37" s="44"/>
      <c r="J37" s="5" t="s">
        <v>107</v>
      </c>
      <c r="K37" s="5"/>
      <c r="L37" s="5"/>
      <c r="M37" s="12"/>
      <c r="N37" s="15"/>
      <c r="O37" s="15"/>
      <c r="P37" s="15"/>
      <c r="Q37" s="12"/>
    </row>
    <row r="38" spans="1:18" s="6" customFormat="1" ht="13.5" thickBot="1">
      <c r="A38" s="17" t="s">
        <v>35</v>
      </c>
      <c r="B38" s="44"/>
      <c r="C38" s="44"/>
      <c r="D38" s="44"/>
      <c r="E38" s="44"/>
      <c r="F38" s="44"/>
      <c r="G38" s="44"/>
      <c r="H38" s="44"/>
      <c r="I38" s="44"/>
      <c r="J38" s="5" t="s">
        <v>113</v>
      </c>
      <c r="K38" s="5"/>
      <c r="L38" s="5" t="s">
        <v>2</v>
      </c>
      <c r="M38" s="5" t="s">
        <v>77</v>
      </c>
      <c r="N38" s="34">
        <v>1</v>
      </c>
      <c r="O38" s="34"/>
      <c r="P38" s="34">
        <v>1</v>
      </c>
      <c r="Q38" s="5"/>
      <c r="R38" s="6" t="s">
        <v>34</v>
      </c>
    </row>
    <row r="39" spans="1:17" ht="13.5" thickBot="1">
      <c r="A39" s="17" t="s">
        <v>35</v>
      </c>
      <c r="B39" s="44" t="s">
        <v>11</v>
      </c>
      <c r="C39" s="44" t="s">
        <v>101</v>
      </c>
      <c r="D39" s="44">
        <v>1</v>
      </c>
      <c r="E39" s="44"/>
      <c r="F39" s="44"/>
      <c r="G39" s="44"/>
      <c r="H39" s="44"/>
      <c r="I39" s="44"/>
      <c r="J39" s="5" t="s">
        <v>113</v>
      </c>
      <c r="K39" s="12"/>
      <c r="L39" s="5"/>
      <c r="M39" s="12"/>
      <c r="N39" s="12"/>
      <c r="O39" s="12"/>
      <c r="P39" s="12"/>
      <c r="Q39" s="12"/>
    </row>
    <row r="40" spans="1:17" ht="13.5" thickBot="1">
      <c r="A40" s="17" t="s">
        <v>35</v>
      </c>
      <c r="B40" s="44" t="s">
        <v>12</v>
      </c>
      <c r="C40" s="44" t="s">
        <v>110</v>
      </c>
      <c r="D40" s="44">
        <v>1</v>
      </c>
      <c r="E40" s="44"/>
      <c r="F40" s="44"/>
      <c r="G40" s="44"/>
      <c r="H40" s="44"/>
      <c r="I40" s="44"/>
      <c r="J40" s="5" t="s">
        <v>113</v>
      </c>
      <c r="K40" s="5"/>
      <c r="L40" s="5"/>
      <c r="M40" s="12"/>
      <c r="N40" s="15"/>
      <c r="O40" s="15"/>
      <c r="P40" s="15"/>
      <c r="Q40" s="12"/>
    </row>
    <row r="41" spans="1:17" ht="13.5" thickBot="1">
      <c r="A41" s="17" t="s">
        <v>35</v>
      </c>
      <c r="B41" s="44" t="s">
        <v>21</v>
      </c>
      <c r="C41" s="44" t="s">
        <v>111</v>
      </c>
      <c r="D41" s="44">
        <v>1</v>
      </c>
      <c r="E41" s="44"/>
      <c r="F41" s="44"/>
      <c r="G41" s="44"/>
      <c r="H41" s="44"/>
      <c r="I41" s="44"/>
      <c r="J41" s="5" t="s">
        <v>113</v>
      </c>
      <c r="K41" s="5"/>
      <c r="L41" s="5"/>
      <c r="M41" s="12"/>
      <c r="N41" s="15"/>
      <c r="O41" s="15"/>
      <c r="P41" s="15"/>
      <c r="Q41" s="12"/>
    </row>
    <row r="42" spans="1:17" ht="13.5" thickBot="1">
      <c r="A42" s="17" t="s">
        <v>35</v>
      </c>
      <c r="B42" s="44" t="s">
        <v>14</v>
      </c>
      <c r="C42" s="44"/>
      <c r="D42" s="44"/>
      <c r="F42" s="44">
        <v>1</v>
      </c>
      <c r="G42" s="44"/>
      <c r="H42" s="44"/>
      <c r="I42" s="44"/>
      <c r="J42" s="5" t="s">
        <v>113</v>
      </c>
      <c r="K42" s="5"/>
      <c r="L42" s="5"/>
      <c r="M42" s="12"/>
      <c r="N42" s="15"/>
      <c r="O42" s="15"/>
      <c r="P42" s="15"/>
      <c r="Q42" s="12"/>
    </row>
    <row r="43" spans="1:17" ht="13.5" thickBot="1">
      <c r="A43" s="17" t="s">
        <v>35</v>
      </c>
      <c r="B43" s="44" t="s">
        <v>15</v>
      </c>
      <c r="C43" s="44"/>
      <c r="D43" s="44"/>
      <c r="E43" s="44">
        <v>1</v>
      </c>
      <c r="F43" s="44"/>
      <c r="G43" s="44"/>
      <c r="H43" s="44"/>
      <c r="I43" s="44"/>
      <c r="J43" s="5" t="s">
        <v>113</v>
      </c>
      <c r="K43" s="5"/>
      <c r="L43" s="5"/>
      <c r="M43" s="12"/>
      <c r="N43" s="15"/>
      <c r="O43" s="15"/>
      <c r="P43" s="15"/>
      <c r="Q43" s="12"/>
    </row>
    <row r="44" spans="1:17" ht="13.5" thickBot="1">
      <c r="A44" s="17" t="s">
        <v>35</v>
      </c>
      <c r="B44" s="44" t="s">
        <v>16</v>
      </c>
      <c r="C44" s="44"/>
      <c r="D44" s="44"/>
      <c r="E44" s="44">
        <v>1</v>
      </c>
      <c r="F44" s="44"/>
      <c r="G44" s="44"/>
      <c r="H44" s="44"/>
      <c r="I44" s="44"/>
      <c r="J44" s="5" t="s">
        <v>113</v>
      </c>
      <c r="K44" s="5"/>
      <c r="L44" s="5"/>
      <c r="M44" s="12"/>
      <c r="N44" s="15"/>
      <c r="O44" s="15"/>
      <c r="P44" s="15"/>
      <c r="Q44" s="12"/>
    </row>
    <row r="45" spans="1:17" ht="13.5" thickBot="1">
      <c r="A45" s="17" t="s">
        <v>35</v>
      </c>
      <c r="B45" s="48" t="s">
        <v>17</v>
      </c>
      <c r="C45" s="48"/>
      <c r="D45" s="48"/>
      <c r="E45" s="48">
        <v>1</v>
      </c>
      <c r="F45" s="48"/>
      <c r="G45" s="48"/>
      <c r="H45" s="48"/>
      <c r="I45" s="48"/>
      <c r="J45" s="5" t="s">
        <v>113</v>
      </c>
      <c r="K45" s="21"/>
      <c r="L45" s="21"/>
      <c r="M45" s="20"/>
      <c r="N45" s="22"/>
      <c r="O45" s="22"/>
      <c r="P45" s="22"/>
      <c r="Q45" s="20"/>
    </row>
    <row r="46" spans="1:17" ht="13.5" thickBot="1">
      <c r="A46" s="17" t="s">
        <v>35</v>
      </c>
      <c r="B46" s="46" t="s">
        <v>22</v>
      </c>
      <c r="C46" s="46"/>
      <c r="D46" s="46"/>
      <c r="E46" s="46"/>
      <c r="F46" s="46"/>
      <c r="G46" s="46">
        <v>2</v>
      </c>
      <c r="H46" s="46"/>
      <c r="I46" s="46"/>
      <c r="J46" s="5" t="s">
        <v>113</v>
      </c>
      <c r="K46" s="19"/>
      <c r="L46" s="19"/>
      <c r="M46" s="18"/>
      <c r="N46" s="40"/>
      <c r="O46" s="40"/>
      <c r="P46" s="40"/>
      <c r="Q46" s="18"/>
    </row>
    <row r="47" spans="1:17" ht="13.5" thickBot="1">
      <c r="A47" s="17" t="s">
        <v>35</v>
      </c>
      <c r="B47" s="44" t="s">
        <v>23</v>
      </c>
      <c r="C47" s="44"/>
      <c r="D47" s="44"/>
      <c r="E47" s="44"/>
      <c r="F47" s="44"/>
      <c r="G47" s="44">
        <v>1</v>
      </c>
      <c r="H47" s="44"/>
      <c r="I47" s="44"/>
      <c r="J47" s="5" t="s">
        <v>113</v>
      </c>
      <c r="K47" s="5"/>
      <c r="L47" s="5"/>
      <c r="M47" s="12"/>
      <c r="N47" s="15"/>
      <c r="O47" s="15"/>
      <c r="P47" s="15"/>
      <c r="Q47" s="12"/>
    </row>
    <row r="48" spans="1:17" ht="13.5" thickBot="1">
      <c r="A48" s="17" t="s">
        <v>35</v>
      </c>
      <c r="B48" s="48" t="s">
        <v>19</v>
      </c>
      <c r="C48" s="48"/>
      <c r="D48" s="48"/>
      <c r="E48" s="48"/>
      <c r="F48" s="48"/>
      <c r="G48" s="48">
        <v>1</v>
      </c>
      <c r="H48" s="48"/>
      <c r="I48" s="48"/>
      <c r="J48" s="5" t="s">
        <v>113</v>
      </c>
      <c r="K48" s="21"/>
      <c r="L48" s="21"/>
      <c r="M48" s="20"/>
      <c r="N48" s="22"/>
      <c r="O48" s="22"/>
      <c r="P48" s="22"/>
      <c r="Q48" s="20"/>
    </row>
    <row r="49" spans="1:18" ht="13.5" thickBot="1">
      <c r="A49" s="17" t="s">
        <v>35</v>
      </c>
      <c r="B49" s="46" t="s">
        <v>20</v>
      </c>
      <c r="C49" s="46"/>
      <c r="D49" s="46"/>
      <c r="E49" s="46"/>
      <c r="F49" s="46"/>
      <c r="H49" s="46">
        <v>1</v>
      </c>
      <c r="I49" s="46"/>
      <c r="J49" s="19"/>
      <c r="K49" s="19"/>
      <c r="L49" s="19"/>
      <c r="M49" s="18"/>
      <c r="N49" s="40"/>
      <c r="O49" s="40"/>
      <c r="P49" s="40"/>
      <c r="Q49" s="18"/>
      <c r="R49" s="38"/>
    </row>
    <row r="50" spans="1:17" s="6" customFormat="1" ht="13.5" thickBot="1">
      <c r="A50" s="17" t="s">
        <v>36</v>
      </c>
      <c r="B50" s="44"/>
      <c r="C50" s="44"/>
      <c r="D50" s="44"/>
      <c r="E50" s="44"/>
      <c r="F50" s="44"/>
      <c r="G50" s="44"/>
      <c r="H50" s="44"/>
      <c r="I50" s="44"/>
      <c r="J50" s="5" t="s">
        <v>104</v>
      </c>
      <c r="K50" s="5"/>
      <c r="L50" s="5" t="s">
        <v>66</v>
      </c>
      <c r="M50" s="5" t="s">
        <v>67</v>
      </c>
      <c r="N50" s="34">
        <v>5</v>
      </c>
      <c r="O50" s="34">
        <v>2</v>
      </c>
      <c r="P50" s="34">
        <v>2</v>
      </c>
      <c r="Q50" s="5"/>
    </row>
    <row r="51" spans="1:17" ht="13.5" thickBot="1">
      <c r="A51" s="17" t="s">
        <v>36</v>
      </c>
      <c r="B51" s="48" t="s">
        <v>11</v>
      </c>
      <c r="C51" s="48" t="s">
        <v>105</v>
      </c>
      <c r="D51" s="48">
        <v>1</v>
      </c>
      <c r="E51" s="48"/>
      <c r="F51" s="48"/>
      <c r="G51" s="48"/>
      <c r="H51" s="48"/>
      <c r="I51" s="48"/>
      <c r="J51" s="21" t="s">
        <v>91</v>
      </c>
      <c r="K51" s="21"/>
      <c r="L51" s="21"/>
      <c r="M51" s="20"/>
      <c r="N51" s="22"/>
      <c r="O51" s="22"/>
      <c r="P51" s="22"/>
      <c r="Q51" s="20"/>
    </row>
    <row r="52" spans="1:17" ht="13.5" thickBot="1">
      <c r="A52" s="17" t="s">
        <v>36</v>
      </c>
      <c r="B52" s="46" t="s">
        <v>12</v>
      </c>
      <c r="C52" s="46" t="s">
        <v>106</v>
      </c>
      <c r="D52" s="46">
        <v>1</v>
      </c>
      <c r="E52" s="46"/>
      <c r="F52" s="46"/>
      <c r="G52" s="46"/>
      <c r="H52" s="46"/>
      <c r="I52" s="46"/>
      <c r="J52" s="21" t="s">
        <v>91</v>
      </c>
      <c r="K52" s="19"/>
      <c r="L52" s="19"/>
      <c r="M52" s="18"/>
      <c r="N52" s="40"/>
      <c r="O52" s="40"/>
      <c r="P52" s="40"/>
      <c r="Q52" s="18"/>
    </row>
    <row r="53" spans="1:18" s="6" customFormat="1" ht="13.5" thickBot="1">
      <c r="A53" s="17" t="s">
        <v>37</v>
      </c>
      <c r="B53" s="44"/>
      <c r="C53" s="44"/>
      <c r="D53" s="44"/>
      <c r="E53" s="44"/>
      <c r="F53" s="44"/>
      <c r="G53" s="44"/>
      <c r="H53" s="44"/>
      <c r="I53" s="44"/>
      <c r="J53" s="6" t="s">
        <v>104</v>
      </c>
      <c r="K53" s="5"/>
      <c r="L53" s="5" t="s">
        <v>66</v>
      </c>
      <c r="M53" s="5" t="s">
        <v>67</v>
      </c>
      <c r="N53" s="34">
        <v>5</v>
      </c>
      <c r="O53" s="34">
        <v>2</v>
      </c>
      <c r="P53" s="34">
        <v>2</v>
      </c>
      <c r="Q53" s="5"/>
      <c r="R53" s="6" t="s">
        <v>9</v>
      </c>
    </row>
    <row r="54" spans="1:17" ht="13.5" thickBot="1">
      <c r="A54" s="17" t="s">
        <v>37</v>
      </c>
      <c r="B54" s="44" t="s">
        <v>11</v>
      </c>
      <c r="C54" s="44" t="s">
        <v>101</v>
      </c>
      <c r="D54" s="44"/>
      <c r="E54" s="44"/>
      <c r="F54" s="44"/>
      <c r="G54" s="44"/>
      <c r="H54" s="44"/>
      <c r="I54" s="44">
        <v>1</v>
      </c>
      <c r="J54" s="5" t="s">
        <v>9</v>
      </c>
      <c r="K54" s="5"/>
      <c r="L54" s="5"/>
      <c r="M54" s="12"/>
      <c r="N54" s="15"/>
      <c r="O54" s="15"/>
      <c r="P54" s="15"/>
      <c r="Q54" s="12"/>
    </row>
    <row r="55" spans="1:17" ht="13.5" thickBot="1">
      <c r="A55" s="17" t="s">
        <v>37</v>
      </c>
      <c r="B55" s="44" t="s">
        <v>12</v>
      </c>
      <c r="C55" s="44" t="s">
        <v>106</v>
      </c>
      <c r="D55" s="44">
        <v>1</v>
      </c>
      <c r="E55" s="44"/>
      <c r="F55" s="44"/>
      <c r="G55" s="44"/>
      <c r="H55" s="44"/>
      <c r="I55" s="44"/>
      <c r="J55" s="5" t="s">
        <v>88</v>
      </c>
      <c r="K55" s="5"/>
      <c r="L55" s="5"/>
      <c r="M55" s="12"/>
      <c r="N55" s="15"/>
      <c r="O55" s="15"/>
      <c r="P55" s="15"/>
      <c r="Q55" s="12"/>
    </row>
    <row r="56" spans="1:17" s="6" customFormat="1" ht="26.25" thickBot="1">
      <c r="A56" s="17" t="s">
        <v>38</v>
      </c>
      <c r="B56" s="44"/>
      <c r="C56" s="44"/>
      <c r="D56" s="44"/>
      <c r="E56" s="44"/>
      <c r="F56" s="44"/>
      <c r="G56" s="44"/>
      <c r="H56" s="44"/>
      <c r="I56" s="44"/>
      <c r="J56" s="5" t="s">
        <v>8</v>
      </c>
      <c r="K56" s="5"/>
      <c r="L56" s="5" t="s">
        <v>78</v>
      </c>
      <c r="M56" s="5" t="s">
        <v>79</v>
      </c>
      <c r="N56" s="34">
        <v>1</v>
      </c>
      <c r="O56" s="34"/>
      <c r="P56" s="34"/>
      <c r="Q56" s="5"/>
    </row>
    <row r="57" spans="1:17" ht="13.5" thickBot="1">
      <c r="A57" s="17" t="s">
        <v>38</v>
      </c>
      <c r="B57" s="44" t="s">
        <v>11</v>
      </c>
      <c r="C57" s="44" t="s">
        <v>101</v>
      </c>
      <c r="D57" s="44">
        <v>1</v>
      </c>
      <c r="E57" s="44"/>
      <c r="F57" s="44"/>
      <c r="G57" s="44"/>
      <c r="H57" s="44"/>
      <c r="I57" s="44"/>
      <c r="J57" s="5" t="s">
        <v>8</v>
      </c>
      <c r="K57" s="5"/>
      <c r="L57" s="5"/>
      <c r="M57" s="12"/>
      <c r="N57" s="15"/>
      <c r="O57" s="15"/>
      <c r="P57" s="15"/>
      <c r="Q57" s="12"/>
    </row>
    <row r="58" spans="1:17" ht="13.5" thickBot="1">
      <c r="A58" s="17" t="s">
        <v>38</v>
      </c>
      <c r="B58" s="44" t="s">
        <v>12</v>
      </c>
      <c r="C58" s="44" t="s">
        <v>110</v>
      </c>
      <c r="D58" s="44">
        <v>1</v>
      </c>
      <c r="E58" s="44"/>
      <c r="F58" s="44"/>
      <c r="G58" s="44"/>
      <c r="H58" s="44"/>
      <c r="I58" s="44"/>
      <c r="J58" s="5" t="s">
        <v>8</v>
      </c>
      <c r="K58" s="5"/>
      <c r="L58" s="5"/>
      <c r="M58" s="12"/>
      <c r="N58" s="15"/>
      <c r="O58" s="15"/>
      <c r="P58" s="15"/>
      <c r="Q58" s="12"/>
    </row>
    <row r="59" spans="1:17" ht="13.5" thickBot="1">
      <c r="A59" s="17" t="s">
        <v>38</v>
      </c>
      <c r="B59" s="44" t="s">
        <v>21</v>
      </c>
      <c r="C59" s="44" t="s">
        <v>111</v>
      </c>
      <c r="D59" s="44">
        <v>1</v>
      </c>
      <c r="E59" s="44"/>
      <c r="F59" s="44"/>
      <c r="G59" s="44"/>
      <c r="H59" s="44"/>
      <c r="I59" s="44"/>
      <c r="J59" s="5" t="s">
        <v>8</v>
      </c>
      <c r="K59" s="5"/>
      <c r="L59" s="5"/>
      <c r="M59" s="12"/>
      <c r="N59" s="15"/>
      <c r="O59" s="15"/>
      <c r="P59" s="15"/>
      <c r="Q59" s="12"/>
    </row>
    <row r="60" spans="1:17" ht="13.5" thickBot="1">
      <c r="A60" s="17" t="s">
        <v>38</v>
      </c>
      <c r="B60" s="46" t="s">
        <v>16</v>
      </c>
      <c r="C60" s="46"/>
      <c r="D60" s="46"/>
      <c r="E60" s="46">
        <v>1</v>
      </c>
      <c r="F60" s="46"/>
      <c r="G60" s="46"/>
      <c r="H60" s="46"/>
      <c r="I60" s="46"/>
      <c r="J60" s="5" t="s">
        <v>8</v>
      </c>
      <c r="K60" s="19"/>
      <c r="L60" s="19"/>
      <c r="M60" s="18"/>
      <c r="N60" s="40"/>
      <c r="O60" s="40"/>
      <c r="P60" s="40"/>
      <c r="Q60" s="18"/>
    </row>
    <row r="61" spans="1:17" ht="13.5" thickBot="1">
      <c r="A61" s="17" t="s">
        <v>38</v>
      </c>
      <c r="B61" s="44" t="s">
        <v>17</v>
      </c>
      <c r="C61" s="44"/>
      <c r="D61" s="44"/>
      <c r="E61" s="44">
        <v>1</v>
      </c>
      <c r="F61" s="44"/>
      <c r="G61" s="44"/>
      <c r="H61" s="44"/>
      <c r="I61" s="44"/>
      <c r="J61" s="5" t="s">
        <v>8</v>
      </c>
      <c r="K61" s="5"/>
      <c r="L61" s="5"/>
      <c r="M61" s="12"/>
      <c r="N61" s="15"/>
      <c r="O61" s="15"/>
      <c r="P61" s="15"/>
      <c r="Q61" s="12"/>
    </row>
    <row r="62" spans="1:17" ht="13.5" thickBot="1">
      <c r="A62" s="17" t="s">
        <v>38</v>
      </c>
      <c r="B62" s="44" t="s">
        <v>13</v>
      </c>
      <c r="C62" s="44"/>
      <c r="D62" s="44"/>
      <c r="E62" s="44"/>
      <c r="F62" s="44"/>
      <c r="G62" s="44">
        <v>1</v>
      </c>
      <c r="H62" s="44"/>
      <c r="I62" s="44"/>
      <c r="J62" s="5" t="s">
        <v>8</v>
      </c>
      <c r="K62" s="5"/>
      <c r="L62" s="5"/>
      <c r="M62" s="12"/>
      <c r="N62" s="15"/>
      <c r="O62" s="15"/>
      <c r="P62" s="15"/>
      <c r="Q62" s="12"/>
    </row>
    <row r="63" spans="1:17" ht="13.5" thickBot="1">
      <c r="A63" s="17" t="s">
        <v>38</v>
      </c>
      <c r="B63" s="44" t="s">
        <v>20</v>
      </c>
      <c r="C63" s="44"/>
      <c r="D63" s="44"/>
      <c r="E63" s="44"/>
      <c r="F63" s="44"/>
      <c r="H63" s="44">
        <v>1</v>
      </c>
      <c r="I63" s="44"/>
      <c r="J63" s="5" t="s">
        <v>8</v>
      </c>
      <c r="K63" s="5"/>
      <c r="L63" s="5"/>
      <c r="M63" s="12"/>
      <c r="N63" s="15"/>
      <c r="O63" s="15"/>
      <c r="P63" s="15"/>
      <c r="Q63" s="12"/>
    </row>
    <row r="64" spans="1:17" s="6" customFormat="1" ht="13.5" customHeight="1" thickBot="1">
      <c r="A64" s="17" t="s">
        <v>39</v>
      </c>
      <c r="B64" s="44"/>
      <c r="C64" s="44"/>
      <c r="D64" s="44"/>
      <c r="E64" s="44"/>
      <c r="F64" s="44"/>
      <c r="G64" s="44"/>
      <c r="H64" s="44"/>
      <c r="I64" s="44"/>
      <c r="J64" s="5" t="s">
        <v>40</v>
      </c>
      <c r="K64" s="5"/>
      <c r="L64" s="5" t="s">
        <v>80</v>
      </c>
      <c r="M64" s="5" t="s">
        <v>81</v>
      </c>
      <c r="N64" s="34">
        <v>1</v>
      </c>
      <c r="O64" s="34"/>
      <c r="P64" s="34"/>
      <c r="Q64" s="5"/>
    </row>
    <row r="65" spans="1:17" ht="13.5" thickBot="1">
      <c r="A65" s="17" t="s">
        <v>39</v>
      </c>
      <c r="B65" s="48" t="s">
        <v>11</v>
      </c>
      <c r="C65" s="48" t="s">
        <v>105</v>
      </c>
      <c r="D65" s="48">
        <v>1</v>
      </c>
      <c r="E65" s="48"/>
      <c r="F65" s="48"/>
      <c r="G65" s="48"/>
      <c r="H65" s="48"/>
      <c r="I65" s="48"/>
      <c r="J65" s="5" t="s">
        <v>40</v>
      </c>
      <c r="K65" s="21"/>
      <c r="L65" s="21"/>
      <c r="M65" s="20"/>
      <c r="N65" s="22"/>
      <c r="O65" s="22"/>
      <c r="P65" s="22"/>
      <c r="Q65" s="20"/>
    </row>
    <row r="66" spans="1:17" ht="13.5" thickBot="1">
      <c r="A66" s="17" t="s">
        <v>39</v>
      </c>
      <c r="B66" s="46" t="s">
        <v>12</v>
      </c>
      <c r="C66" s="46" t="s">
        <v>106</v>
      </c>
      <c r="D66" s="46">
        <v>1</v>
      </c>
      <c r="E66" s="46"/>
      <c r="F66" s="46"/>
      <c r="G66" s="46"/>
      <c r="H66" s="46"/>
      <c r="I66" s="46"/>
      <c r="J66" s="5" t="s">
        <v>40</v>
      </c>
      <c r="K66" s="19"/>
      <c r="L66" s="19"/>
      <c r="M66" s="18"/>
      <c r="N66" s="40"/>
      <c r="O66" s="40"/>
      <c r="P66" s="40"/>
      <c r="Q66" s="18"/>
    </row>
    <row r="67" spans="1:17" ht="13.5" thickBot="1">
      <c r="A67" s="17" t="s">
        <v>39</v>
      </c>
      <c r="B67" s="44" t="s">
        <v>21</v>
      </c>
      <c r="C67" s="44" t="s">
        <v>111</v>
      </c>
      <c r="D67" s="44">
        <v>1</v>
      </c>
      <c r="E67" s="44"/>
      <c r="F67" s="44"/>
      <c r="G67" s="44"/>
      <c r="H67" s="44"/>
      <c r="I67" s="44"/>
      <c r="J67" s="5" t="s">
        <v>40</v>
      </c>
      <c r="K67" s="5"/>
      <c r="L67" s="5"/>
      <c r="M67" s="12"/>
      <c r="N67" s="15"/>
      <c r="O67" s="15"/>
      <c r="P67" s="15"/>
      <c r="Q67" s="12"/>
    </row>
    <row r="68" spans="1:17" ht="13.5" thickBot="1">
      <c r="A68" s="17" t="s">
        <v>39</v>
      </c>
      <c r="B68" s="44" t="s">
        <v>15</v>
      </c>
      <c r="C68" s="44"/>
      <c r="D68" s="44"/>
      <c r="E68" s="44">
        <v>1</v>
      </c>
      <c r="F68" s="44"/>
      <c r="G68" s="44"/>
      <c r="H68" s="44"/>
      <c r="I68" s="44"/>
      <c r="J68" s="5" t="s">
        <v>40</v>
      </c>
      <c r="K68" s="5"/>
      <c r="L68" s="5"/>
      <c r="M68" s="12"/>
      <c r="N68" s="15"/>
      <c r="O68" s="15"/>
      <c r="P68" s="15"/>
      <c r="Q68" s="12"/>
    </row>
    <row r="69" spans="1:17" ht="13.5" thickBot="1">
      <c r="A69" s="17" t="s">
        <v>39</v>
      </c>
      <c r="B69" s="44" t="s">
        <v>16</v>
      </c>
      <c r="C69" s="44"/>
      <c r="D69" s="44"/>
      <c r="E69" s="44">
        <v>1</v>
      </c>
      <c r="F69" s="44"/>
      <c r="G69" s="44"/>
      <c r="H69" s="44"/>
      <c r="I69" s="44"/>
      <c r="J69" s="5" t="s">
        <v>40</v>
      </c>
      <c r="K69" s="5"/>
      <c r="L69" s="5"/>
      <c r="M69" s="12"/>
      <c r="N69" s="15"/>
      <c r="O69" s="15"/>
      <c r="P69" s="15"/>
      <c r="Q69" s="12"/>
    </row>
    <row r="70" spans="1:17" s="6" customFormat="1" ht="13.5" thickBot="1">
      <c r="A70" s="17" t="s">
        <v>82</v>
      </c>
      <c r="B70" s="44"/>
      <c r="C70" s="44"/>
      <c r="D70" s="44"/>
      <c r="E70" s="44"/>
      <c r="F70" s="44"/>
      <c r="G70" s="44"/>
      <c r="H70" s="44"/>
      <c r="I70" s="44"/>
      <c r="J70" s="5" t="s">
        <v>41</v>
      </c>
      <c r="K70" s="5"/>
      <c r="L70" s="5" t="s">
        <v>42</v>
      </c>
      <c r="M70" s="5" t="s">
        <v>43</v>
      </c>
      <c r="N70" s="34">
        <v>1</v>
      </c>
      <c r="O70" s="34"/>
      <c r="P70" s="34"/>
      <c r="Q70" s="5"/>
    </row>
    <row r="71" spans="1:17" ht="13.5" thickBot="1">
      <c r="A71" s="17" t="s">
        <v>82</v>
      </c>
      <c r="B71" s="44" t="s">
        <v>11</v>
      </c>
      <c r="C71" s="44" t="s">
        <v>105</v>
      </c>
      <c r="D71" s="44">
        <v>1</v>
      </c>
      <c r="E71" s="44"/>
      <c r="F71" s="44"/>
      <c r="G71" s="44"/>
      <c r="H71" s="44"/>
      <c r="I71" s="44"/>
      <c r="J71" s="5" t="s">
        <v>41</v>
      </c>
      <c r="K71" s="12"/>
      <c r="L71" s="5"/>
      <c r="M71" s="12"/>
      <c r="N71" s="15"/>
      <c r="O71" s="15"/>
      <c r="P71" s="15"/>
      <c r="Q71" s="12"/>
    </row>
    <row r="72" spans="1:17" ht="13.5" thickBot="1">
      <c r="A72" s="17" t="s">
        <v>82</v>
      </c>
      <c r="B72" s="44" t="s">
        <v>12</v>
      </c>
      <c r="C72" s="44" t="s">
        <v>110</v>
      </c>
      <c r="D72" s="44">
        <v>1</v>
      </c>
      <c r="E72" s="44"/>
      <c r="F72" s="44"/>
      <c r="G72" s="44"/>
      <c r="H72" s="44"/>
      <c r="I72" s="44"/>
      <c r="J72" s="5" t="s">
        <v>41</v>
      </c>
      <c r="K72" s="5"/>
      <c r="L72" s="5"/>
      <c r="M72" s="12"/>
      <c r="N72" s="15"/>
      <c r="O72" s="15"/>
      <c r="P72" s="15"/>
      <c r="Q72" s="12"/>
    </row>
    <row r="73" spans="1:17" ht="13.5" thickBot="1">
      <c r="A73" s="17" t="s">
        <v>82</v>
      </c>
      <c r="B73" s="44" t="s">
        <v>21</v>
      </c>
      <c r="C73" s="44" t="s">
        <v>111</v>
      </c>
      <c r="D73" s="44">
        <v>1</v>
      </c>
      <c r="E73" s="44"/>
      <c r="F73" s="44"/>
      <c r="G73" s="44"/>
      <c r="H73" s="44"/>
      <c r="I73" s="44"/>
      <c r="J73" s="5" t="s">
        <v>41</v>
      </c>
      <c r="K73" s="5"/>
      <c r="L73" s="5"/>
      <c r="M73" s="12"/>
      <c r="N73" s="15"/>
      <c r="O73" s="15"/>
      <c r="P73" s="15"/>
      <c r="Q73" s="12"/>
    </row>
    <row r="74" spans="1:17" ht="13.5" thickBot="1">
      <c r="A74" s="17" t="s">
        <v>82</v>
      </c>
      <c r="B74" s="48" t="s">
        <v>14</v>
      </c>
      <c r="C74" s="48"/>
      <c r="D74" s="48"/>
      <c r="F74" s="48">
        <v>1</v>
      </c>
      <c r="G74" s="48"/>
      <c r="H74" s="48"/>
      <c r="I74" s="48"/>
      <c r="J74" s="5" t="s">
        <v>41</v>
      </c>
      <c r="K74" s="21"/>
      <c r="L74" s="21"/>
      <c r="M74" s="20"/>
      <c r="N74" s="22"/>
      <c r="O74" s="22"/>
      <c r="P74" s="22"/>
      <c r="Q74" s="20"/>
    </row>
    <row r="75" spans="1:17" ht="13.5" thickBot="1">
      <c r="A75" s="17" t="s">
        <v>82</v>
      </c>
      <c r="B75" s="46" t="s">
        <v>15</v>
      </c>
      <c r="C75" s="46"/>
      <c r="D75" s="46"/>
      <c r="E75" s="46">
        <v>1</v>
      </c>
      <c r="F75" s="46"/>
      <c r="G75" s="46"/>
      <c r="H75" s="46"/>
      <c r="I75" s="46"/>
      <c r="J75" s="5" t="s">
        <v>41</v>
      </c>
      <c r="K75" s="19"/>
      <c r="L75" s="19"/>
      <c r="M75" s="18"/>
      <c r="N75" s="40"/>
      <c r="O75" s="40"/>
      <c r="P75" s="40"/>
      <c r="Q75" s="18"/>
    </row>
    <row r="76" spans="1:17" ht="13.5" thickBot="1">
      <c r="A76" s="17" t="s">
        <v>82</v>
      </c>
      <c r="B76" s="44" t="s">
        <v>16</v>
      </c>
      <c r="C76" s="44"/>
      <c r="D76" s="44"/>
      <c r="E76" s="44">
        <v>1</v>
      </c>
      <c r="F76" s="44"/>
      <c r="G76" s="44"/>
      <c r="H76" s="44"/>
      <c r="I76" s="44"/>
      <c r="J76" s="5" t="s">
        <v>41</v>
      </c>
      <c r="K76" s="5"/>
      <c r="L76" s="5"/>
      <c r="M76" s="12"/>
      <c r="N76" s="15"/>
      <c r="O76" s="15"/>
      <c r="P76" s="15"/>
      <c r="Q76" s="12"/>
    </row>
    <row r="77" spans="1:17" ht="13.5" thickBot="1">
      <c r="A77" s="17" t="s">
        <v>82</v>
      </c>
      <c r="B77" s="44" t="s">
        <v>17</v>
      </c>
      <c r="C77" s="44"/>
      <c r="D77" s="44"/>
      <c r="E77" s="44">
        <v>1</v>
      </c>
      <c r="F77" s="44"/>
      <c r="G77" s="44"/>
      <c r="H77" s="44"/>
      <c r="I77" s="44"/>
      <c r="J77" s="5" t="s">
        <v>41</v>
      </c>
      <c r="K77" s="5"/>
      <c r="L77" s="5"/>
      <c r="M77" s="12"/>
      <c r="N77" s="15"/>
      <c r="O77" s="15"/>
      <c r="P77" s="15"/>
      <c r="Q77" s="12"/>
    </row>
    <row r="78" spans="1:17" ht="13.5" thickBot="1">
      <c r="A78" s="17" t="s">
        <v>82</v>
      </c>
      <c r="B78" s="44" t="s">
        <v>13</v>
      </c>
      <c r="C78" s="44"/>
      <c r="D78" s="44"/>
      <c r="E78" s="44"/>
      <c r="F78" s="44"/>
      <c r="G78" s="44">
        <v>1</v>
      </c>
      <c r="H78" s="44"/>
      <c r="I78" s="44"/>
      <c r="J78" s="5" t="s">
        <v>41</v>
      </c>
      <c r="K78" s="5"/>
      <c r="L78" s="5"/>
      <c r="M78" s="12"/>
      <c r="N78" s="15"/>
      <c r="O78" s="15"/>
      <c r="P78" s="15"/>
      <c r="Q78" s="12"/>
    </row>
    <row r="79" spans="1:17" s="6" customFormat="1" ht="17.25" customHeight="1" thickBot="1">
      <c r="A79" s="17" t="s">
        <v>147</v>
      </c>
      <c r="B79" s="44"/>
      <c r="C79" s="44"/>
      <c r="D79" s="44"/>
      <c r="E79" s="44"/>
      <c r="F79" s="44"/>
      <c r="G79" s="44"/>
      <c r="H79" s="44"/>
      <c r="I79" s="44"/>
      <c r="J79" s="5" t="s">
        <v>148</v>
      </c>
      <c r="K79" s="5"/>
      <c r="L79" s="5" t="s">
        <v>44</v>
      </c>
      <c r="M79" s="5" t="s">
        <v>45</v>
      </c>
      <c r="N79" s="34"/>
      <c r="O79" s="34"/>
      <c r="P79" s="34"/>
      <c r="Q79" s="5"/>
    </row>
    <row r="80" spans="1:17" ht="13.5" thickBot="1">
      <c r="A80" s="17" t="s">
        <v>147</v>
      </c>
      <c r="B80" s="44" t="s">
        <v>11</v>
      </c>
      <c r="C80" s="44" t="s">
        <v>105</v>
      </c>
      <c r="D80" s="44">
        <v>1</v>
      </c>
      <c r="E80" s="44"/>
      <c r="F80" s="44"/>
      <c r="G80" s="44"/>
      <c r="H80" s="44"/>
      <c r="I80" s="44"/>
      <c r="J80" s="5" t="s">
        <v>148</v>
      </c>
      <c r="K80" s="5"/>
      <c r="L80" s="5"/>
      <c r="M80" s="12"/>
      <c r="N80" s="15"/>
      <c r="O80" s="15"/>
      <c r="P80" s="15"/>
      <c r="Q80" s="12"/>
    </row>
    <row r="81" spans="1:17" ht="13.5" thickBot="1">
      <c r="A81" s="17" t="s">
        <v>147</v>
      </c>
      <c r="B81" s="44" t="s">
        <v>12</v>
      </c>
      <c r="C81" s="44" t="s">
        <v>106</v>
      </c>
      <c r="D81" s="44">
        <v>1</v>
      </c>
      <c r="E81" s="44"/>
      <c r="F81" s="44"/>
      <c r="G81" s="44"/>
      <c r="H81" s="44"/>
      <c r="I81" s="44"/>
      <c r="J81" s="5" t="s">
        <v>148</v>
      </c>
      <c r="K81" s="5"/>
      <c r="L81" s="5"/>
      <c r="M81" s="12"/>
      <c r="N81" s="15"/>
      <c r="O81" s="15"/>
      <c r="P81" s="15"/>
      <c r="Q81" s="12"/>
    </row>
    <row r="82" spans="1:17" ht="13.5" thickBot="1">
      <c r="A82" s="17" t="s">
        <v>147</v>
      </c>
      <c r="B82" s="44" t="s">
        <v>24</v>
      </c>
      <c r="C82" s="44" t="s">
        <v>111</v>
      </c>
      <c r="D82" s="44">
        <v>1</v>
      </c>
      <c r="E82" s="44"/>
      <c r="F82" s="44"/>
      <c r="G82" s="44"/>
      <c r="H82" s="44"/>
      <c r="I82" s="44"/>
      <c r="J82" s="5" t="s">
        <v>148</v>
      </c>
      <c r="K82" s="5"/>
      <c r="L82" s="5"/>
      <c r="M82" s="12"/>
      <c r="N82" s="15"/>
      <c r="O82" s="15"/>
      <c r="P82" s="15"/>
      <c r="Q82" s="12"/>
    </row>
    <row r="83" spans="1:17" ht="13.5" thickBot="1">
      <c r="A83" s="17" t="s">
        <v>147</v>
      </c>
      <c r="B83" s="44" t="s">
        <v>15</v>
      </c>
      <c r="C83" s="44"/>
      <c r="D83" s="44"/>
      <c r="E83" s="44">
        <v>1</v>
      </c>
      <c r="F83" s="44"/>
      <c r="G83" s="44"/>
      <c r="H83" s="44"/>
      <c r="I83" s="44"/>
      <c r="J83" s="5" t="s">
        <v>148</v>
      </c>
      <c r="K83" s="5"/>
      <c r="L83" s="5"/>
      <c r="M83" s="12"/>
      <c r="N83" s="15"/>
      <c r="O83" s="15"/>
      <c r="P83" s="15"/>
      <c r="Q83" s="12"/>
    </row>
    <row r="84" spans="1:17" ht="13.5" thickBot="1">
      <c r="A84" s="17" t="s">
        <v>147</v>
      </c>
      <c r="B84" s="44" t="s">
        <v>16</v>
      </c>
      <c r="C84" s="44"/>
      <c r="D84" s="44"/>
      <c r="E84" s="44">
        <v>1</v>
      </c>
      <c r="F84" s="44"/>
      <c r="G84" s="44"/>
      <c r="H84" s="44"/>
      <c r="I84" s="44"/>
      <c r="J84" s="5" t="s">
        <v>148</v>
      </c>
      <c r="K84" s="5"/>
      <c r="L84" s="5"/>
      <c r="M84" s="12"/>
      <c r="N84" s="15"/>
      <c r="O84" s="15"/>
      <c r="P84" s="15"/>
      <c r="Q84" s="12"/>
    </row>
    <row r="85" spans="1:17" ht="13.5" thickBot="1">
      <c r="A85" s="17" t="s">
        <v>147</v>
      </c>
      <c r="B85" s="48" t="s">
        <v>17</v>
      </c>
      <c r="C85" s="48"/>
      <c r="D85" s="48"/>
      <c r="E85" s="48">
        <v>1</v>
      </c>
      <c r="F85" s="48"/>
      <c r="G85" s="48"/>
      <c r="H85" s="48"/>
      <c r="I85" s="48"/>
      <c r="J85" s="5" t="s">
        <v>148</v>
      </c>
      <c r="K85" s="21"/>
      <c r="L85" s="21"/>
      <c r="M85" s="20"/>
      <c r="N85" s="22"/>
      <c r="O85" s="22"/>
      <c r="P85" s="22"/>
      <c r="Q85" s="20"/>
    </row>
    <row r="86" spans="1:17" ht="13.5" thickBot="1">
      <c r="A86" s="17" t="s">
        <v>147</v>
      </c>
      <c r="B86" s="46" t="s">
        <v>13</v>
      </c>
      <c r="C86" s="46"/>
      <c r="D86" s="46"/>
      <c r="E86" s="46"/>
      <c r="F86" s="46"/>
      <c r="G86" s="46">
        <v>1</v>
      </c>
      <c r="H86" s="46"/>
      <c r="I86" s="46"/>
      <c r="J86" s="5" t="s">
        <v>148</v>
      </c>
      <c r="K86" s="19"/>
      <c r="L86" s="19"/>
      <c r="M86" s="18"/>
      <c r="N86" s="40"/>
      <c r="O86" s="40"/>
      <c r="P86" s="40"/>
      <c r="Q86" s="18"/>
    </row>
    <row r="87" spans="1:17" ht="13.5" thickBot="1">
      <c r="A87" s="17" t="s">
        <v>147</v>
      </c>
      <c r="B87" s="44" t="s">
        <v>23</v>
      </c>
      <c r="C87" s="44"/>
      <c r="D87" s="44"/>
      <c r="E87" s="44"/>
      <c r="F87" s="44"/>
      <c r="G87" s="44">
        <v>1</v>
      </c>
      <c r="H87" s="44"/>
      <c r="I87" s="44"/>
      <c r="J87" s="5" t="s">
        <v>148</v>
      </c>
      <c r="K87" s="5"/>
      <c r="L87" s="5"/>
      <c r="M87" s="12"/>
      <c r="N87" s="15"/>
      <c r="O87" s="15"/>
      <c r="P87" s="15"/>
      <c r="Q87" s="12"/>
    </row>
    <row r="88" spans="1:17" ht="13.5" thickBot="1">
      <c r="A88" s="17" t="s">
        <v>147</v>
      </c>
      <c r="B88" s="44" t="s">
        <v>25</v>
      </c>
      <c r="C88" s="44"/>
      <c r="D88" s="44"/>
      <c r="E88" s="44"/>
      <c r="F88" s="44"/>
      <c r="G88" s="44">
        <v>1</v>
      </c>
      <c r="H88" s="44"/>
      <c r="I88" s="44"/>
      <c r="J88" s="5" t="s">
        <v>148</v>
      </c>
      <c r="K88" s="5"/>
      <c r="L88" s="5"/>
      <c r="M88" s="12"/>
      <c r="N88" s="15"/>
      <c r="O88" s="15"/>
      <c r="P88" s="15"/>
      <c r="Q88" s="12"/>
    </row>
    <row r="89" spans="1:17" ht="13.5" thickBot="1">
      <c r="A89" s="17" t="s">
        <v>147</v>
      </c>
      <c r="B89" s="44" t="s">
        <v>20</v>
      </c>
      <c r="C89" s="44"/>
      <c r="D89" s="44"/>
      <c r="E89" s="44"/>
      <c r="F89" s="44"/>
      <c r="H89" s="44">
        <v>1</v>
      </c>
      <c r="I89" s="44"/>
      <c r="J89" s="5" t="s">
        <v>148</v>
      </c>
      <c r="K89" s="5"/>
      <c r="L89" s="5"/>
      <c r="M89" s="12"/>
      <c r="N89" s="15"/>
      <c r="O89" s="15"/>
      <c r="P89" s="15"/>
      <c r="Q89" s="12"/>
    </row>
    <row r="90" spans="1:17" s="6" customFormat="1" ht="15.75" customHeight="1" thickBot="1">
      <c r="A90" s="17" t="s">
        <v>46</v>
      </c>
      <c r="B90" s="44"/>
      <c r="C90" s="44"/>
      <c r="D90" s="44"/>
      <c r="E90" s="44"/>
      <c r="F90" s="44"/>
      <c r="G90" s="44"/>
      <c r="H90" s="44"/>
      <c r="I90" s="44"/>
      <c r="J90" s="5" t="s">
        <v>47</v>
      </c>
      <c r="K90" s="5"/>
      <c r="L90" s="5" t="s">
        <v>48</v>
      </c>
      <c r="M90" s="5" t="s">
        <v>49</v>
      </c>
      <c r="N90" s="34">
        <v>1</v>
      </c>
      <c r="O90" s="34">
        <v>1</v>
      </c>
      <c r="P90" s="34">
        <v>1</v>
      </c>
      <c r="Q90" s="5"/>
    </row>
    <row r="91" spans="1:17" ht="13.5" thickBot="1">
      <c r="A91" s="17" t="s">
        <v>46</v>
      </c>
      <c r="B91" s="44" t="s">
        <v>11</v>
      </c>
      <c r="C91" s="44" t="s">
        <v>105</v>
      </c>
      <c r="D91" s="44">
        <v>1</v>
      </c>
      <c r="E91" s="44"/>
      <c r="F91" s="44"/>
      <c r="G91" s="44"/>
      <c r="H91" s="44"/>
      <c r="I91" s="44"/>
      <c r="J91" s="5" t="s">
        <v>47</v>
      </c>
      <c r="K91" s="5"/>
      <c r="L91" s="5"/>
      <c r="M91" s="12"/>
      <c r="N91" s="15"/>
      <c r="O91" s="15"/>
      <c r="P91" s="15"/>
      <c r="Q91" s="12"/>
    </row>
    <row r="92" spans="1:17" ht="13.5" thickBot="1">
      <c r="A92" s="17" t="s">
        <v>46</v>
      </c>
      <c r="B92" s="48" t="s">
        <v>12</v>
      </c>
      <c r="C92" s="48" t="s">
        <v>106</v>
      </c>
      <c r="D92" s="48">
        <v>1</v>
      </c>
      <c r="E92" s="48"/>
      <c r="F92" s="48"/>
      <c r="G92" s="48"/>
      <c r="H92" s="48"/>
      <c r="I92" s="48"/>
      <c r="J92" s="5" t="s">
        <v>47</v>
      </c>
      <c r="K92" s="21"/>
      <c r="L92" s="21"/>
      <c r="M92" s="20"/>
      <c r="N92" s="22"/>
      <c r="O92" s="22"/>
      <c r="P92" s="22"/>
      <c r="Q92" s="20"/>
    </row>
    <row r="93" spans="1:17" ht="13.5" thickBot="1">
      <c r="A93" s="17" t="s">
        <v>46</v>
      </c>
      <c r="B93" s="44" t="s">
        <v>14</v>
      </c>
      <c r="C93" s="44"/>
      <c r="D93" s="44"/>
      <c r="F93" s="44">
        <v>1</v>
      </c>
      <c r="G93" s="44"/>
      <c r="H93" s="44"/>
      <c r="I93" s="44"/>
      <c r="J93" s="5" t="s">
        <v>47</v>
      </c>
      <c r="K93" s="5"/>
      <c r="L93" s="5"/>
      <c r="M93" s="12"/>
      <c r="N93" s="15"/>
      <c r="O93" s="15"/>
      <c r="P93" s="15"/>
      <c r="Q93" s="12"/>
    </row>
    <row r="94" spans="1:17" ht="13.5" thickBot="1">
      <c r="A94" s="17" t="s">
        <v>46</v>
      </c>
      <c r="B94" s="44" t="s">
        <v>17</v>
      </c>
      <c r="C94" s="44"/>
      <c r="D94" s="44"/>
      <c r="E94" s="44">
        <v>1</v>
      </c>
      <c r="F94" s="44"/>
      <c r="G94" s="44"/>
      <c r="H94" s="44"/>
      <c r="I94" s="44"/>
      <c r="J94" s="5" t="s">
        <v>47</v>
      </c>
      <c r="K94" s="5"/>
      <c r="L94" s="5"/>
      <c r="M94" s="12"/>
      <c r="N94" s="15"/>
      <c r="O94" s="15"/>
      <c r="P94" s="15"/>
      <c r="Q94" s="12"/>
    </row>
    <row r="95" spans="1:17" ht="13.5" thickBot="1">
      <c r="A95" s="17" t="s">
        <v>46</v>
      </c>
      <c r="B95" s="44" t="s">
        <v>13</v>
      </c>
      <c r="C95" s="44"/>
      <c r="D95" s="44"/>
      <c r="E95" s="44"/>
      <c r="F95" s="44"/>
      <c r="G95" s="44">
        <v>1</v>
      </c>
      <c r="H95" s="44"/>
      <c r="I95" s="44"/>
      <c r="J95" s="5" t="s">
        <v>47</v>
      </c>
      <c r="K95" s="5"/>
      <c r="L95" s="5"/>
      <c r="M95" s="12"/>
      <c r="N95" s="15"/>
      <c r="O95" s="15"/>
      <c r="P95" s="15"/>
      <c r="Q95" s="12"/>
    </row>
    <row r="96" spans="1:17" s="6" customFormat="1" ht="13.5" thickBot="1">
      <c r="A96" s="17" t="s">
        <v>59</v>
      </c>
      <c r="B96" s="48"/>
      <c r="C96" s="48"/>
      <c r="D96" s="48"/>
      <c r="E96" s="48"/>
      <c r="F96" s="48"/>
      <c r="G96" s="48"/>
      <c r="H96" s="48"/>
      <c r="I96" s="48"/>
      <c r="J96" s="21" t="s">
        <v>140</v>
      </c>
      <c r="K96" s="21"/>
      <c r="L96" s="21" t="s">
        <v>4</v>
      </c>
      <c r="M96" s="21" t="s">
        <v>61</v>
      </c>
      <c r="N96" s="39">
        <v>1</v>
      </c>
      <c r="O96" s="39"/>
      <c r="P96" s="39"/>
      <c r="Q96" s="21"/>
    </row>
    <row r="97" spans="1:17" ht="13.5" thickBot="1">
      <c r="A97" s="17" t="s">
        <v>59</v>
      </c>
      <c r="B97" s="46" t="s">
        <v>11</v>
      </c>
      <c r="C97" s="46" t="s">
        <v>105</v>
      </c>
      <c r="D97" s="46">
        <v>1</v>
      </c>
      <c r="E97" s="46"/>
      <c r="F97" s="46"/>
      <c r="G97" s="46"/>
      <c r="H97" s="46"/>
      <c r="I97" s="46"/>
      <c r="J97" s="21" t="s">
        <v>140</v>
      </c>
      <c r="K97" s="19"/>
      <c r="L97" s="19"/>
      <c r="M97" s="18"/>
      <c r="N97" s="40"/>
      <c r="O97" s="40"/>
      <c r="P97" s="40"/>
      <c r="Q97" s="18"/>
    </row>
    <row r="98" spans="1:17" ht="13.5" thickBot="1">
      <c r="A98" s="17" t="s">
        <v>59</v>
      </c>
      <c r="B98" s="44" t="s">
        <v>12</v>
      </c>
      <c r="C98" s="44" t="s">
        <v>106</v>
      </c>
      <c r="D98" s="44">
        <v>1</v>
      </c>
      <c r="E98" s="44"/>
      <c r="F98" s="44"/>
      <c r="G98" s="44"/>
      <c r="H98" s="44"/>
      <c r="I98" s="44"/>
      <c r="J98" s="21" t="s">
        <v>140</v>
      </c>
      <c r="K98" s="5"/>
      <c r="L98" s="5"/>
      <c r="M98" s="12"/>
      <c r="N98" s="15"/>
      <c r="O98" s="15"/>
      <c r="P98" s="15"/>
      <c r="Q98" s="12"/>
    </row>
    <row r="99" spans="1:17" s="6" customFormat="1" ht="13.5" thickBot="1">
      <c r="A99" s="17" t="s">
        <v>50</v>
      </c>
      <c r="B99" s="44"/>
      <c r="C99" s="44"/>
      <c r="D99" s="44"/>
      <c r="E99" s="44"/>
      <c r="F99" s="44"/>
      <c r="G99" s="44"/>
      <c r="H99" s="44"/>
      <c r="I99" s="44"/>
      <c r="J99" s="5" t="s">
        <v>166</v>
      </c>
      <c r="K99" s="5"/>
      <c r="L99" s="5" t="s">
        <v>48</v>
      </c>
      <c r="M99" s="5" t="s">
        <v>49</v>
      </c>
      <c r="N99" s="34">
        <v>1</v>
      </c>
      <c r="O99" s="34">
        <v>1</v>
      </c>
      <c r="P99" s="34">
        <v>1</v>
      </c>
      <c r="Q99" s="5"/>
    </row>
    <row r="100" spans="1:17" ht="13.5" thickBot="1">
      <c r="A100" s="17" t="s">
        <v>50</v>
      </c>
      <c r="B100" s="44" t="s">
        <v>11</v>
      </c>
      <c r="C100" s="44" t="s">
        <v>105</v>
      </c>
      <c r="D100" s="44">
        <v>1</v>
      </c>
      <c r="E100" s="44"/>
      <c r="F100" s="44"/>
      <c r="G100" s="44"/>
      <c r="H100" s="44"/>
      <c r="I100" s="44"/>
      <c r="J100" s="5" t="s">
        <v>166</v>
      </c>
      <c r="K100" s="5"/>
      <c r="L100" s="5"/>
      <c r="M100" s="12"/>
      <c r="N100" s="15"/>
      <c r="O100" s="15"/>
      <c r="P100" s="15"/>
      <c r="Q100" s="12"/>
    </row>
    <row r="101" spans="1:17" ht="13.5" thickBot="1">
      <c r="A101" s="17" t="s">
        <v>50</v>
      </c>
      <c r="B101" s="44" t="s">
        <v>12</v>
      </c>
      <c r="C101" s="44" t="s">
        <v>106</v>
      </c>
      <c r="D101" s="44">
        <v>1</v>
      </c>
      <c r="E101" s="44"/>
      <c r="F101" s="44"/>
      <c r="G101" s="44"/>
      <c r="H101" s="44"/>
      <c r="I101" s="44"/>
      <c r="J101" s="5" t="s">
        <v>166</v>
      </c>
      <c r="K101" s="5"/>
      <c r="L101" s="5"/>
      <c r="M101" s="12"/>
      <c r="N101" s="15"/>
      <c r="O101" s="15"/>
      <c r="P101" s="15"/>
      <c r="Q101" s="12"/>
    </row>
    <row r="102" spans="1:17" ht="13.5" thickBot="1">
      <c r="A102" s="17" t="s">
        <v>50</v>
      </c>
      <c r="B102" s="44" t="s">
        <v>21</v>
      </c>
      <c r="C102" s="44" t="s">
        <v>111</v>
      </c>
      <c r="D102" s="44">
        <v>1</v>
      </c>
      <c r="E102" s="44"/>
      <c r="F102" s="44"/>
      <c r="G102" s="44"/>
      <c r="H102" s="44"/>
      <c r="I102" s="44"/>
      <c r="J102" s="5" t="s">
        <v>166</v>
      </c>
      <c r="K102" s="5"/>
      <c r="L102" s="5"/>
      <c r="M102" s="12"/>
      <c r="N102" s="15"/>
      <c r="O102" s="15"/>
      <c r="P102" s="15"/>
      <c r="Q102" s="12"/>
    </row>
    <row r="103" spans="1:17" ht="13.5" thickBot="1">
      <c r="A103" s="17" t="s">
        <v>50</v>
      </c>
      <c r="B103" s="44" t="s">
        <v>15</v>
      </c>
      <c r="C103" s="44"/>
      <c r="D103" s="44"/>
      <c r="E103" s="44">
        <v>1</v>
      </c>
      <c r="F103" s="44"/>
      <c r="G103" s="44"/>
      <c r="H103" s="44"/>
      <c r="I103" s="44"/>
      <c r="J103" s="5" t="s">
        <v>166</v>
      </c>
      <c r="K103" s="5"/>
      <c r="L103" s="5"/>
      <c r="M103" s="12"/>
      <c r="N103" s="15"/>
      <c r="O103" s="15"/>
      <c r="P103" s="15"/>
      <c r="Q103" s="12"/>
    </row>
    <row r="104" spans="1:17" s="6" customFormat="1" ht="13.5" thickBot="1">
      <c r="A104" s="25" t="s">
        <v>51</v>
      </c>
      <c r="B104" s="48"/>
      <c r="C104" s="48"/>
      <c r="D104" s="48"/>
      <c r="E104" s="48"/>
      <c r="F104" s="48"/>
      <c r="G104" s="48"/>
      <c r="H104" s="48"/>
      <c r="I104" s="48"/>
      <c r="J104" s="21" t="s">
        <v>114</v>
      </c>
      <c r="K104" s="21"/>
      <c r="L104" s="21" t="s">
        <v>52</v>
      </c>
      <c r="M104" s="21" t="s">
        <v>53</v>
      </c>
      <c r="N104" s="39">
        <v>1</v>
      </c>
      <c r="O104" s="39"/>
      <c r="P104" s="39"/>
      <c r="Q104" s="21"/>
    </row>
    <row r="105" spans="1:17" ht="13.5" thickBot="1">
      <c r="A105" s="25" t="s">
        <v>51</v>
      </c>
      <c r="B105" s="44" t="s">
        <v>11</v>
      </c>
      <c r="C105" s="44" t="s">
        <v>105</v>
      </c>
      <c r="D105" s="44">
        <v>1</v>
      </c>
      <c r="E105" s="44"/>
      <c r="F105" s="44"/>
      <c r="G105" s="44"/>
      <c r="H105" s="44"/>
      <c r="I105" s="44"/>
      <c r="J105" s="21" t="s">
        <v>114</v>
      </c>
      <c r="K105" s="5"/>
      <c r="L105" s="5"/>
      <c r="M105" s="12"/>
      <c r="N105" s="15"/>
      <c r="O105" s="15"/>
      <c r="P105" s="15"/>
      <c r="Q105" s="12"/>
    </row>
    <row r="106" spans="1:17" ht="13.5" thickBot="1">
      <c r="A106" s="25" t="s">
        <v>51</v>
      </c>
      <c r="B106" s="44" t="s">
        <v>12</v>
      </c>
      <c r="C106" s="44" t="s">
        <v>110</v>
      </c>
      <c r="D106" s="44">
        <v>1</v>
      </c>
      <c r="E106" s="44"/>
      <c r="F106" s="44"/>
      <c r="G106" s="44"/>
      <c r="H106" s="44"/>
      <c r="I106" s="44"/>
      <c r="J106" s="21" t="s">
        <v>114</v>
      </c>
      <c r="K106" s="5"/>
      <c r="L106" s="5"/>
      <c r="M106" s="12"/>
      <c r="N106" s="15"/>
      <c r="O106" s="15"/>
      <c r="P106" s="15"/>
      <c r="Q106" s="12"/>
    </row>
    <row r="107" spans="1:17" ht="13.5" thickBot="1">
      <c r="A107" s="25" t="s">
        <v>51</v>
      </c>
      <c r="B107" s="44" t="s">
        <v>21</v>
      </c>
      <c r="C107" s="44" t="s">
        <v>111</v>
      </c>
      <c r="D107" s="44">
        <v>1</v>
      </c>
      <c r="E107" s="44"/>
      <c r="F107" s="44"/>
      <c r="G107" s="44"/>
      <c r="H107" s="44"/>
      <c r="I107" s="44"/>
      <c r="J107" s="21" t="s">
        <v>114</v>
      </c>
      <c r="K107" s="5"/>
      <c r="L107" s="5"/>
      <c r="M107" s="12"/>
      <c r="N107" s="15"/>
      <c r="O107" s="15"/>
      <c r="P107" s="15"/>
      <c r="Q107" s="12"/>
    </row>
    <row r="108" spans="1:17" ht="13.5" thickBot="1">
      <c r="A108" s="25" t="s">
        <v>51</v>
      </c>
      <c r="B108" s="44" t="s">
        <v>15</v>
      </c>
      <c r="C108" s="44"/>
      <c r="D108" s="44"/>
      <c r="E108" s="44">
        <v>1</v>
      </c>
      <c r="F108" s="44"/>
      <c r="G108" s="44"/>
      <c r="H108" s="44"/>
      <c r="I108" s="44"/>
      <c r="J108" s="21" t="s">
        <v>114</v>
      </c>
      <c r="K108" s="5"/>
      <c r="L108" s="5"/>
      <c r="M108" s="12"/>
      <c r="N108" s="15"/>
      <c r="O108" s="15"/>
      <c r="P108" s="15"/>
      <c r="Q108" s="12"/>
    </row>
    <row r="109" spans="1:17" ht="13.5" thickBot="1">
      <c r="A109" s="25" t="s">
        <v>51</v>
      </c>
      <c r="B109" s="44" t="s">
        <v>16</v>
      </c>
      <c r="C109" s="44"/>
      <c r="D109" s="44"/>
      <c r="E109" s="44">
        <v>1</v>
      </c>
      <c r="F109" s="44"/>
      <c r="G109" s="44"/>
      <c r="H109" s="44"/>
      <c r="I109" s="44"/>
      <c r="J109" s="21" t="s">
        <v>114</v>
      </c>
      <c r="K109" s="5"/>
      <c r="L109" s="5"/>
      <c r="M109" s="12"/>
      <c r="N109" s="15"/>
      <c r="O109" s="15"/>
      <c r="P109" s="15"/>
      <c r="Q109" s="12"/>
    </row>
    <row r="110" spans="1:17" ht="13.5" thickBot="1">
      <c r="A110" s="25" t="s">
        <v>51</v>
      </c>
      <c r="B110" s="44" t="s">
        <v>17</v>
      </c>
      <c r="C110" s="44"/>
      <c r="D110" s="44"/>
      <c r="E110" s="44">
        <v>1</v>
      </c>
      <c r="F110" s="44"/>
      <c r="G110" s="44"/>
      <c r="H110" s="44"/>
      <c r="I110" s="44"/>
      <c r="J110" s="21" t="s">
        <v>114</v>
      </c>
      <c r="K110" s="5"/>
      <c r="L110" s="5"/>
      <c r="M110" s="12"/>
      <c r="N110" s="15"/>
      <c r="O110" s="15"/>
      <c r="P110" s="15"/>
      <c r="Q110" s="12"/>
    </row>
    <row r="111" spans="1:17" ht="13.5" thickBot="1">
      <c r="A111" s="25" t="s">
        <v>51</v>
      </c>
      <c r="B111" s="44" t="s">
        <v>13</v>
      </c>
      <c r="C111" s="44"/>
      <c r="D111" s="44"/>
      <c r="E111" s="44"/>
      <c r="F111" s="44"/>
      <c r="G111" s="44">
        <v>1</v>
      </c>
      <c r="H111" s="44"/>
      <c r="I111" s="44"/>
      <c r="J111" s="21" t="s">
        <v>114</v>
      </c>
      <c r="K111" s="5"/>
      <c r="L111" s="5"/>
      <c r="M111" s="12"/>
      <c r="N111" s="15"/>
      <c r="O111" s="15"/>
      <c r="P111" s="15"/>
      <c r="Q111" s="12"/>
    </row>
    <row r="112" spans="1:17" ht="13.5" thickBot="1">
      <c r="A112" s="25" t="s">
        <v>51</v>
      </c>
      <c r="B112" s="44" t="s">
        <v>20</v>
      </c>
      <c r="C112" s="44"/>
      <c r="D112" s="44"/>
      <c r="E112" s="44"/>
      <c r="F112" s="44"/>
      <c r="H112" s="44">
        <v>1</v>
      </c>
      <c r="I112" s="44"/>
      <c r="J112" s="21" t="s">
        <v>114</v>
      </c>
      <c r="K112" s="5"/>
      <c r="L112" s="5"/>
      <c r="M112" s="12"/>
      <c r="N112" s="15"/>
      <c r="O112" s="15"/>
      <c r="P112" s="15"/>
      <c r="Q112" s="12"/>
    </row>
    <row r="113" spans="1:17" s="6" customFormat="1" ht="16.5" customHeight="1" thickBot="1">
      <c r="A113" s="17" t="s">
        <v>56</v>
      </c>
      <c r="B113" s="44"/>
      <c r="C113" s="44"/>
      <c r="D113" s="44"/>
      <c r="E113" s="44"/>
      <c r="F113" s="44"/>
      <c r="G113" s="44"/>
      <c r="H113" s="44"/>
      <c r="I113" s="44"/>
      <c r="J113" s="5" t="s">
        <v>115</v>
      </c>
      <c r="K113" s="5"/>
      <c r="L113" s="5" t="s">
        <v>58</v>
      </c>
      <c r="M113" s="5" t="s">
        <v>57</v>
      </c>
      <c r="N113" s="34">
        <v>1</v>
      </c>
      <c r="O113" s="34"/>
      <c r="P113" s="34"/>
      <c r="Q113" s="5"/>
    </row>
    <row r="114" spans="1:17" ht="13.5" thickBot="1">
      <c r="A114" s="17" t="s">
        <v>56</v>
      </c>
      <c r="B114" s="44" t="s">
        <v>11</v>
      </c>
      <c r="C114" s="44" t="s">
        <v>101</v>
      </c>
      <c r="D114" s="44">
        <v>1</v>
      </c>
      <c r="E114" s="44"/>
      <c r="F114" s="44"/>
      <c r="G114" s="44"/>
      <c r="H114" s="44"/>
      <c r="I114" s="44"/>
      <c r="J114" s="5" t="s">
        <v>115</v>
      </c>
      <c r="K114" s="5"/>
      <c r="L114" s="5"/>
      <c r="M114" s="12"/>
      <c r="N114" s="15"/>
      <c r="O114" s="15"/>
      <c r="P114" s="15"/>
      <c r="Q114" s="12"/>
    </row>
    <row r="115" spans="1:17" ht="13.5" thickBot="1">
      <c r="A115" s="17" t="s">
        <v>56</v>
      </c>
      <c r="B115" s="44" t="s">
        <v>12</v>
      </c>
      <c r="C115" s="44" t="s">
        <v>110</v>
      </c>
      <c r="D115" s="44">
        <v>1</v>
      </c>
      <c r="E115" s="44"/>
      <c r="F115" s="44"/>
      <c r="G115" s="44"/>
      <c r="H115" s="44"/>
      <c r="I115" s="44"/>
      <c r="J115" s="5" t="s">
        <v>115</v>
      </c>
      <c r="K115" s="5"/>
      <c r="L115" s="5"/>
      <c r="M115" s="12"/>
      <c r="N115" s="15"/>
      <c r="O115" s="15"/>
      <c r="P115" s="15"/>
      <c r="Q115" s="12"/>
    </row>
    <row r="116" spans="1:17" ht="13.5" thickBot="1">
      <c r="A116" s="17" t="s">
        <v>56</v>
      </c>
      <c r="B116" s="48" t="s">
        <v>14</v>
      </c>
      <c r="C116" s="48"/>
      <c r="D116" s="48"/>
      <c r="F116" s="48">
        <v>1</v>
      </c>
      <c r="G116" s="48"/>
      <c r="H116" s="48"/>
      <c r="I116" s="48"/>
      <c r="J116" s="5" t="s">
        <v>115</v>
      </c>
      <c r="K116" s="21"/>
      <c r="L116" s="21"/>
      <c r="M116" s="20"/>
      <c r="N116" s="22"/>
      <c r="O116" s="22"/>
      <c r="P116" s="22"/>
      <c r="Q116" s="20"/>
    </row>
    <row r="117" spans="1:17" ht="13.5" thickBot="1">
      <c r="A117" s="17" t="s">
        <v>56</v>
      </c>
      <c r="B117" s="46" t="s">
        <v>15</v>
      </c>
      <c r="C117" s="46"/>
      <c r="D117" s="46"/>
      <c r="E117" s="46">
        <v>1</v>
      </c>
      <c r="F117" s="46"/>
      <c r="G117" s="46"/>
      <c r="H117" s="46"/>
      <c r="I117" s="46"/>
      <c r="J117" s="5" t="s">
        <v>115</v>
      </c>
      <c r="K117" s="19"/>
      <c r="L117" s="19"/>
      <c r="M117" s="18"/>
      <c r="N117" s="40"/>
      <c r="O117" s="40"/>
      <c r="P117" s="40"/>
      <c r="Q117" s="18"/>
    </row>
    <row r="118" spans="1:17" ht="13.5" thickBot="1">
      <c r="A118" s="17" t="s">
        <v>56</v>
      </c>
      <c r="B118" s="44" t="s">
        <v>16</v>
      </c>
      <c r="C118" s="44"/>
      <c r="D118" s="44"/>
      <c r="E118" s="44">
        <v>1</v>
      </c>
      <c r="F118" s="44"/>
      <c r="G118" s="44"/>
      <c r="H118" s="44"/>
      <c r="I118" s="44"/>
      <c r="J118" s="5" t="s">
        <v>115</v>
      </c>
      <c r="K118" s="5"/>
      <c r="L118" s="5"/>
      <c r="M118" s="12"/>
      <c r="N118" s="15"/>
      <c r="O118" s="15"/>
      <c r="P118" s="15"/>
      <c r="Q118" s="12"/>
    </row>
    <row r="119" spans="1:17" ht="13.5" thickBot="1">
      <c r="A119" s="17" t="s">
        <v>56</v>
      </c>
      <c r="B119" s="44" t="s">
        <v>116</v>
      </c>
      <c r="C119" s="44"/>
      <c r="D119" s="44"/>
      <c r="E119" s="44">
        <v>1</v>
      </c>
      <c r="F119" s="44"/>
      <c r="G119" s="44"/>
      <c r="H119" s="44"/>
      <c r="I119" s="44"/>
      <c r="J119" s="5" t="s">
        <v>115</v>
      </c>
      <c r="K119" s="5"/>
      <c r="L119" s="5"/>
      <c r="M119" s="12"/>
      <c r="N119" s="15"/>
      <c r="O119" s="15"/>
      <c r="P119" s="15"/>
      <c r="Q119" s="12"/>
    </row>
    <row r="120" spans="1:17" ht="13.5" thickBot="1">
      <c r="A120" s="17" t="s">
        <v>56</v>
      </c>
      <c r="B120" s="44" t="s">
        <v>117</v>
      </c>
      <c r="C120" s="44"/>
      <c r="D120" s="44"/>
      <c r="E120" s="44"/>
      <c r="F120" s="44"/>
      <c r="G120" s="44">
        <v>1</v>
      </c>
      <c r="H120" s="44"/>
      <c r="I120" s="44"/>
      <c r="J120" s="5" t="s">
        <v>115</v>
      </c>
      <c r="K120" s="5"/>
      <c r="L120" s="5"/>
      <c r="M120" s="12"/>
      <c r="N120" s="15"/>
      <c r="O120" s="15"/>
      <c r="P120" s="15"/>
      <c r="Q120" s="12"/>
    </row>
    <row r="121" spans="1:17" ht="13.5" thickBot="1">
      <c r="A121" s="17" t="s">
        <v>56</v>
      </c>
      <c r="B121" s="44" t="s">
        <v>20</v>
      </c>
      <c r="C121" s="44"/>
      <c r="D121" s="44"/>
      <c r="E121" s="44"/>
      <c r="F121" s="44"/>
      <c r="H121" s="44">
        <v>1</v>
      </c>
      <c r="I121" s="44"/>
      <c r="J121" s="5" t="s">
        <v>115</v>
      </c>
      <c r="K121" s="5"/>
      <c r="L121" s="5"/>
      <c r="M121" s="12"/>
      <c r="N121" s="15"/>
      <c r="O121" s="15"/>
      <c r="P121" s="15"/>
      <c r="Q121" s="12"/>
    </row>
    <row r="122" spans="1:17" s="6" customFormat="1" ht="13.5" thickBot="1">
      <c r="A122" s="17" t="s">
        <v>181</v>
      </c>
      <c r="B122" s="44"/>
      <c r="C122" s="44"/>
      <c r="D122" s="44"/>
      <c r="E122" s="44"/>
      <c r="F122" s="44"/>
      <c r="G122" s="44"/>
      <c r="H122" s="44"/>
      <c r="I122" s="44"/>
      <c r="J122" s="5" t="s">
        <v>118</v>
      </c>
      <c r="K122" s="5"/>
      <c r="L122" s="5" t="s">
        <v>54</v>
      </c>
      <c r="M122" s="5" t="s">
        <v>55</v>
      </c>
      <c r="N122" s="34">
        <v>1</v>
      </c>
      <c r="O122" s="34">
        <v>1</v>
      </c>
      <c r="P122" s="34">
        <v>1</v>
      </c>
      <c r="Q122" s="5"/>
    </row>
    <row r="123" spans="1:17" ht="13.5" thickBot="1">
      <c r="A123" s="17" t="s">
        <v>181</v>
      </c>
      <c r="B123" s="44" t="s">
        <v>11</v>
      </c>
      <c r="C123" s="44" t="s">
        <v>101</v>
      </c>
      <c r="D123" s="44">
        <v>1</v>
      </c>
      <c r="E123" s="44"/>
      <c r="F123" s="44"/>
      <c r="G123" s="44"/>
      <c r="H123" s="44"/>
      <c r="I123" s="44"/>
      <c r="J123" s="5" t="s">
        <v>118</v>
      </c>
      <c r="K123" s="5"/>
      <c r="L123" s="5"/>
      <c r="M123" s="12"/>
      <c r="N123" s="15"/>
      <c r="O123" s="15"/>
      <c r="P123" s="15"/>
      <c r="Q123" s="12"/>
    </row>
    <row r="124" spans="1:17" ht="13.5" thickBot="1">
      <c r="A124" s="17" t="s">
        <v>181</v>
      </c>
      <c r="B124" s="44" t="s">
        <v>12</v>
      </c>
      <c r="C124" s="44" t="s">
        <v>110</v>
      </c>
      <c r="D124" s="44">
        <v>1</v>
      </c>
      <c r="E124" s="44"/>
      <c r="F124" s="44"/>
      <c r="G124" s="44"/>
      <c r="H124" s="44"/>
      <c r="I124" s="44"/>
      <c r="J124" s="5" t="s">
        <v>118</v>
      </c>
      <c r="K124" s="5"/>
      <c r="L124" s="5"/>
      <c r="M124" s="12"/>
      <c r="N124" s="15"/>
      <c r="O124" s="15"/>
      <c r="P124" s="15"/>
      <c r="Q124" s="12"/>
    </row>
    <row r="125" spans="1:17" ht="13.5" thickBot="1">
      <c r="A125" s="17" t="s">
        <v>181</v>
      </c>
      <c r="B125" s="48" t="s">
        <v>21</v>
      </c>
      <c r="C125" s="48" t="s">
        <v>111</v>
      </c>
      <c r="D125" s="48">
        <v>1</v>
      </c>
      <c r="E125" s="48"/>
      <c r="F125" s="48"/>
      <c r="G125" s="48"/>
      <c r="H125" s="48"/>
      <c r="I125" s="48"/>
      <c r="J125" s="5" t="s">
        <v>118</v>
      </c>
      <c r="K125" s="21"/>
      <c r="L125" s="21"/>
      <c r="M125" s="20"/>
      <c r="N125" s="22"/>
      <c r="O125" s="22"/>
      <c r="P125" s="22"/>
      <c r="Q125" s="20"/>
    </row>
    <row r="126" spans="1:17" ht="13.5" thickBot="1">
      <c r="A126" s="17" t="s">
        <v>181</v>
      </c>
      <c r="B126" s="44" t="s">
        <v>15</v>
      </c>
      <c r="C126" s="44"/>
      <c r="D126" s="44"/>
      <c r="E126" s="44">
        <v>1</v>
      </c>
      <c r="F126" s="44"/>
      <c r="G126" s="44"/>
      <c r="H126" s="44"/>
      <c r="I126" s="44"/>
      <c r="J126" s="5" t="s">
        <v>118</v>
      </c>
      <c r="K126" s="5"/>
      <c r="L126" s="5"/>
      <c r="M126" s="12"/>
      <c r="N126" s="15"/>
      <c r="O126" s="15"/>
      <c r="P126" s="15"/>
      <c r="Q126" s="12"/>
    </row>
    <row r="127" spans="1:17" ht="13.5" thickBot="1">
      <c r="A127" s="17" t="s">
        <v>181</v>
      </c>
      <c r="B127" s="44" t="s">
        <v>16</v>
      </c>
      <c r="C127" s="44"/>
      <c r="D127" s="44"/>
      <c r="E127" s="44">
        <v>1</v>
      </c>
      <c r="F127" s="44"/>
      <c r="G127" s="44"/>
      <c r="H127" s="44"/>
      <c r="I127" s="44"/>
      <c r="J127" s="5" t="s">
        <v>118</v>
      </c>
      <c r="K127" s="5"/>
      <c r="L127" s="5"/>
      <c r="M127" s="12"/>
      <c r="N127" s="15"/>
      <c r="O127" s="15"/>
      <c r="P127" s="15"/>
      <c r="Q127" s="12"/>
    </row>
    <row r="128" spans="1:17" ht="13.5" thickBot="1">
      <c r="A128" s="17" t="s">
        <v>181</v>
      </c>
      <c r="B128" s="48" t="s">
        <v>17</v>
      </c>
      <c r="C128" s="48"/>
      <c r="D128" s="48"/>
      <c r="E128" s="48">
        <v>1</v>
      </c>
      <c r="F128" s="48"/>
      <c r="G128" s="48"/>
      <c r="H128" s="48"/>
      <c r="I128" s="48"/>
      <c r="J128" s="5" t="s">
        <v>118</v>
      </c>
      <c r="K128" s="21"/>
      <c r="L128" s="21"/>
      <c r="M128" s="20"/>
      <c r="N128" s="22"/>
      <c r="O128" s="22"/>
      <c r="P128" s="22"/>
      <c r="Q128" s="20"/>
    </row>
    <row r="129" spans="1:17" ht="13.5" thickBot="1">
      <c r="A129" s="17" t="s">
        <v>181</v>
      </c>
      <c r="B129" s="46" t="s">
        <v>13</v>
      </c>
      <c r="C129" s="46"/>
      <c r="D129" s="46"/>
      <c r="E129" s="46"/>
      <c r="F129" s="46"/>
      <c r="G129" s="46">
        <v>1</v>
      </c>
      <c r="H129" s="46"/>
      <c r="I129" s="46"/>
      <c r="J129" s="5" t="s">
        <v>118</v>
      </c>
      <c r="K129" s="19"/>
      <c r="L129" s="19"/>
      <c r="M129" s="18"/>
      <c r="N129" s="40"/>
      <c r="O129" s="40"/>
      <c r="P129" s="40"/>
      <c r="Q129" s="18"/>
    </row>
    <row r="130" spans="1:17" ht="13.5" thickBot="1">
      <c r="A130" s="17" t="s">
        <v>181</v>
      </c>
      <c r="B130" s="44" t="s">
        <v>23</v>
      </c>
      <c r="C130" s="44"/>
      <c r="D130" s="44"/>
      <c r="E130" s="44"/>
      <c r="F130" s="44"/>
      <c r="G130" s="44">
        <v>1</v>
      </c>
      <c r="H130" s="44"/>
      <c r="I130" s="44"/>
      <c r="J130" s="5" t="s">
        <v>118</v>
      </c>
      <c r="K130" s="5"/>
      <c r="L130" s="5"/>
      <c r="M130" s="12"/>
      <c r="N130" s="15"/>
      <c r="O130" s="15"/>
      <c r="P130" s="15"/>
      <c r="Q130" s="12"/>
    </row>
    <row r="131" spans="1:17" ht="13.5" thickBot="1">
      <c r="A131" s="17" t="s">
        <v>181</v>
      </c>
      <c r="B131" s="44" t="s">
        <v>25</v>
      </c>
      <c r="C131" s="44"/>
      <c r="D131" s="44"/>
      <c r="E131" s="44"/>
      <c r="F131" s="44"/>
      <c r="G131" s="44">
        <v>1</v>
      </c>
      <c r="H131" s="44"/>
      <c r="I131" s="44"/>
      <c r="J131" s="5" t="s">
        <v>118</v>
      </c>
      <c r="K131" s="5"/>
      <c r="L131" s="5"/>
      <c r="M131" s="12"/>
      <c r="N131" s="15"/>
      <c r="O131" s="15"/>
      <c r="P131" s="15"/>
      <c r="Q131" s="12"/>
    </row>
    <row r="132" spans="1:17" ht="13.5" thickBot="1">
      <c r="A132" s="17" t="s">
        <v>181</v>
      </c>
      <c r="B132" s="44" t="s">
        <v>20</v>
      </c>
      <c r="C132" s="44"/>
      <c r="D132" s="44"/>
      <c r="E132" s="44"/>
      <c r="F132" s="44"/>
      <c r="H132" s="44">
        <v>1</v>
      </c>
      <c r="I132" s="44"/>
      <c r="J132" s="5" t="s">
        <v>118</v>
      </c>
      <c r="K132" s="5"/>
      <c r="L132" s="5"/>
      <c r="M132" s="12"/>
      <c r="N132" s="15"/>
      <c r="O132" s="15"/>
      <c r="P132" s="15"/>
      <c r="Q132" s="12"/>
    </row>
    <row r="133" spans="1:17" s="6" customFormat="1" ht="13.5" thickBot="1">
      <c r="A133" s="17" t="s">
        <v>62</v>
      </c>
      <c r="B133" s="51"/>
      <c r="C133" s="51"/>
      <c r="D133" s="51"/>
      <c r="E133" s="51"/>
      <c r="F133" s="51"/>
      <c r="G133" s="51"/>
      <c r="H133" s="51"/>
      <c r="I133" s="51"/>
      <c r="J133" s="16" t="s">
        <v>119</v>
      </c>
      <c r="K133" s="16"/>
      <c r="L133" s="16" t="s">
        <v>3</v>
      </c>
      <c r="M133" s="16" t="s">
        <v>64</v>
      </c>
      <c r="N133" s="41">
        <v>1</v>
      </c>
      <c r="O133" s="41">
        <v>1</v>
      </c>
      <c r="P133" s="41"/>
      <c r="Q133" s="16"/>
    </row>
    <row r="134" spans="1:17" ht="13.5" thickBot="1">
      <c r="A134" s="17" t="s">
        <v>62</v>
      </c>
      <c r="B134" s="46" t="s">
        <v>11</v>
      </c>
      <c r="C134" s="46" t="s">
        <v>101</v>
      </c>
      <c r="D134" s="46">
        <v>1</v>
      </c>
      <c r="E134" s="46"/>
      <c r="F134" s="46"/>
      <c r="G134" s="46"/>
      <c r="H134" s="46"/>
      <c r="I134" s="46"/>
      <c r="J134" s="16" t="s">
        <v>119</v>
      </c>
      <c r="K134" s="19"/>
      <c r="L134" s="19"/>
      <c r="M134" s="18"/>
      <c r="N134" s="40"/>
      <c r="O134" s="40"/>
      <c r="P134" s="40"/>
      <c r="Q134" s="18"/>
    </row>
    <row r="135" spans="1:17" ht="13.5" thickBot="1">
      <c r="A135" s="17" t="s">
        <v>62</v>
      </c>
      <c r="B135" s="48" t="s">
        <v>12</v>
      </c>
      <c r="C135" s="48" t="s">
        <v>106</v>
      </c>
      <c r="D135" s="48">
        <v>1</v>
      </c>
      <c r="E135" s="48"/>
      <c r="F135" s="48"/>
      <c r="G135" s="48"/>
      <c r="H135" s="48"/>
      <c r="I135" s="48"/>
      <c r="J135" s="16" t="s">
        <v>119</v>
      </c>
      <c r="K135" s="21"/>
      <c r="L135" s="21"/>
      <c r="M135" s="20"/>
      <c r="N135" s="22"/>
      <c r="O135" s="22"/>
      <c r="P135" s="22"/>
      <c r="Q135" s="20"/>
    </row>
    <row r="136" spans="1:17" ht="12.75">
      <c r="A136" s="17" t="s">
        <v>62</v>
      </c>
      <c r="B136" s="46" t="s">
        <v>17</v>
      </c>
      <c r="C136" s="46"/>
      <c r="D136" s="46"/>
      <c r="E136" s="46">
        <v>1</v>
      </c>
      <c r="F136" s="46"/>
      <c r="G136" s="46"/>
      <c r="H136" s="46"/>
      <c r="I136" s="46"/>
      <c r="J136" s="19"/>
      <c r="K136" s="19"/>
      <c r="L136" s="19"/>
      <c r="M136" s="18"/>
      <c r="N136" s="40"/>
      <c r="O136" s="40"/>
      <c r="P136" s="40"/>
      <c r="Q136" s="18"/>
    </row>
    <row r="137" spans="1:16" s="6" customFormat="1" ht="12.75">
      <c r="A137" s="9"/>
      <c r="B137" s="56"/>
      <c r="C137" s="56"/>
      <c r="D137" s="56">
        <f aca="true" t="shared" si="0" ref="D137:I137">SUM(D1:D136)</f>
        <v>47</v>
      </c>
      <c r="E137" s="56">
        <f t="shared" si="0"/>
        <v>33</v>
      </c>
      <c r="F137" s="56">
        <f t="shared" si="0"/>
        <v>6</v>
      </c>
      <c r="G137" s="56">
        <f t="shared" si="0"/>
        <v>21</v>
      </c>
      <c r="H137" s="56">
        <f t="shared" si="0"/>
        <v>8</v>
      </c>
      <c r="I137" s="56">
        <f t="shared" si="0"/>
        <v>2</v>
      </c>
      <c r="J137" s="9">
        <f>SUM(D137:I137)</f>
        <v>117</v>
      </c>
      <c r="K137" s="10"/>
      <c r="L137" s="10"/>
      <c r="M137" s="57"/>
      <c r="N137" s="58"/>
      <c r="O137" s="58"/>
      <c r="P137" s="58"/>
    </row>
    <row r="138" spans="12:17" ht="12.75">
      <c r="L138"/>
      <c r="M138"/>
      <c r="N138"/>
      <c r="O138"/>
      <c r="P138"/>
      <c r="Q138"/>
    </row>
    <row r="139" spans="2:19" ht="12.75">
      <c r="B139" s="47" t="s">
        <v>125</v>
      </c>
      <c r="D139" s="143" t="s">
        <v>26</v>
      </c>
      <c r="E139" s="143"/>
      <c r="F139" s="143" t="s">
        <v>127</v>
      </c>
      <c r="G139" s="143"/>
      <c r="H139" s="143" t="s">
        <v>20</v>
      </c>
      <c r="I139" s="143"/>
      <c r="J139" s="47"/>
      <c r="K139" s="47"/>
      <c r="M139" s="10"/>
      <c r="N139"/>
      <c r="O139"/>
      <c r="P139"/>
      <c r="Q139"/>
      <c r="R139" s="13"/>
      <c r="S139" s="14"/>
    </row>
    <row r="140" spans="10:19" ht="12.75">
      <c r="J140" s="47"/>
      <c r="K140" s="47"/>
      <c r="M140" s="10"/>
      <c r="N140"/>
      <c r="O140"/>
      <c r="P140"/>
      <c r="Q140"/>
      <c r="R140" s="13"/>
      <c r="S140" s="14"/>
    </row>
    <row r="141" spans="3:19" ht="12.75">
      <c r="C141" s="47" t="s">
        <v>126</v>
      </c>
      <c r="D141" s="47">
        <v>0</v>
      </c>
      <c r="E141" s="59">
        <f>SUM(D141/86)</f>
        <v>0</v>
      </c>
      <c r="F141" s="47">
        <v>0</v>
      </c>
      <c r="H141" s="47">
        <v>0</v>
      </c>
      <c r="J141" s="47"/>
      <c r="K141" s="47"/>
      <c r="M141" s="10"/>
      <c r="N141"/>
      <c r="O141"/>
      <c r="P141"/>
      <c r="Q141"/>
      <c r="R141" s="13"/>
      <c r="S141" s="14"/>
    </row>
    <row r="142" spans="3:19" ht="12.75">
      <c r="C142" s="47" t="s">
        <v>128</v>
      </c>
      <c r="D142" s="47">
        <v>47</v>
      </c>
      <c r="E142" s="59">
        <f>SUM(D142/86)</f>
        <v>0.5465116279069767</v>
      </c>
      <c r="F142" s="47">
        <v>0</v>
      </c>
      <c r="H142" s="47">
        <v>0</v>
      </c>
      <c r="J142" s="47"/>
      <c r="K142" s="47"/>
      <c r="M142" s="10"/>
      <c r="N142"/>
      <c r="O142"/>
      <c r="P142"/>
      <c r="Q142"/>
      <c r="R142" s="13"/>
      <c r="S142" s="14"/>
    </row>
    <row r="143" spans="3:19" ht="12.75">
      <c r="C143" s="47" t="s">
        <v>129</v>
      </c>
      <c r="D143" s="47">
        <v>33</v>
      </c>
      <c r="E143" s="59">
        <f>SUM(D143/86)</f>
        <v>0.38372093023255816</v>
      </c>
      <c r="F143" s="47">
        <v>21</v>
      </c>
      <c r="G143" s="47">
        <v>100</v>
      </c>
      <c r="H143" s="47">
        <v>8</v>
      </c>
      <c r="I143" s="47">
        <v>100</v>
      </c>
      <c r="J143" s="47"/>
      <c r="K143" s="47"/>
      <c r="M143" s="10"/>
      <c r="N143"/>
      <c r="O143"/>
      <c r="P143"/>
      <c r="Q143"/>
      <c r="R143" s="13"/>
      <c r="S143" s="14"/>
    </row>
    <row r="144" spans="3:19" ht="12.75">
      <c r="C144" s="47" t="s">
        <v>130</v>
      </c>
      <c r="D144" s="47">
        <v>6</v>
      </c>
      <c r="E144" s="59">
        <f>SUM(D144/86)</f>
        <v>0.06976744186046512</v>
      </c>
      <c r="F144" s="47">
        <v>0</v>
      </c>
      <c r="H144" s="47">
        <v>0</v>
      </c>
      <c r="J144" s="47"/>
      <c r="K144" s="47"/>
      <c r="M144" s="10"/>
      <c r="N144"/>
      <c r="O144"/>
      <c r="P144"/>
      <c r="Q144"/>
      <c r="R144" s="13"/>
      <c r="S144" s="14"/>
    </row>
    <row r="145" spans="3:19" ht="12.75">
      <c r="C145" s="47" t="s">
        <v>131</v>
      </c>
      <c r="D145" s="47">
        <v>2</v>
      </c>
      <c r="E145" s="59">
        <f>SUM(D145/86)</f>
        <v>0.023255813953488372</v>
      </c>
      <c r="F145" s="47">
        <v>0</v>
      </c>
      <c r="H145" s="47">
        <v>0</v>
      </c>
      <c r="J145" s="47"/>
      <c r="K145" s="47"/>
      <c r="M145" s="10"/>
      <c r="N145"/>
      <c r="O145"/>
      <c r="P145"/>
      <c r="Q145"/>
      <c r="R145" s="13"/>
      <c r="S145" s="14"/>
    </row>
    <row r="146" spans="4:19" ht="12.75">
      <c r="D146" s="47" t="s">
        <v>132</v>
      </c>
      <c r="F146" s="47">
        <v>21</v>
      </c>
      <c r="H146" s="47">
        <v>8</v>
      </c>
      <c r="J146" s="47"/>
      <c r="K146" s="47"/>
      <c r="M146" s="10"/>
      <c r="N146"/>
      <c r="O146"/>
      <c r="P146"/>
      <c r="Q146"/>
      <c r="R146" s="13"/>
      <c r="S146" s="14"/>
    </row>
    <row r="147" spans="12:17" ht="12.75">
      <c r="L147"/>
      <c r="M147"/>
      <c r="N147"/>
      <c r="O147"/>
      <c r="P147"/>
      <c r="Q147"/>
    </row>
    <row r="148" spans="2:17" ht="12.75">
      <c r="B148" s="47" t="s">
        <v>133</v>
      </c>
      <c r="D148" s="47" t="s">
        <v>26</v>
      </c>
      <c r="F148" s="47" t="s">
        <v>127</v>
      </c>
      <c r="H148" s="47" t="s">
        <v>20</v>
      </c>
      <c r="L148"/>
      <c r="M148"/>
      <c r="N148"/>
      <c r="O148"/>
      <c r="P148"/>
      <c r="Q148"/>
    </row>
    <row r="149" spans="3:17" ht="12.75">
      <c r="C149" s="47" t="s">
        <v>126</v>
      </c>
      <c r="L149"/>
      <c r="M149"/>
      <c r="N149"/>
      <c r="O149"/>
      <c r="P149"/>
      <c r="Q149"/>
    </row>
    <row r="150" spans="3:17" ht="12.75">
      <c r="C150" s="47" t="s">
        <v>128</v>
      </c>
      <c r="D150" s="47">
        <v>23.5</v>
      </c>
      <c r="L150"/>
      <c r="M150"/>
      <c r="N150"/>
      <c r="O150"/>
      <c r="P150"/>
      <c r="Q150"/>
    </row>
    <row r="151" spans="3:17" ht="12.75">
      <c r="C151" s="47" t="s">
        <v>129</v>
      </c>
      <c r="D151" s="47">
        <v>16.5</v>
      </c>
      <c r="F151" s="47">
        <v>10.5</v>
      </c>
      <c r="H151" s="47">
        <v>4</v>
      </c>
      <c r="L151"/>
      <c r="M151"/>
      <c r="N151"/>
      <c r="O151"/>
      <c r="P151"/>
      <c r="Q151"/>
    </row>
    <row r="152" spans="3:17" ht="12.75">
      <c r="C152" s="47" t="s">
        <v>130</v>
      </c>
      <c r="D152" s="47">
        <v>3</v>
      </c>
      <c r="L152"/>
      <c r="M152"/>
      <c r="N152"/>
      <c r="O152"/>
      <c r="P152"/>
      <c r="Q152"/>
    </row>
    <row r="153" spans="3:17" ht="12.75">
      <c r="C153" s="47" t="s">
        <v>131</v>
      </c>
      <c r="D153" s="47">
        <v>1</v>
      </c>
      <c r="L153"/>
      <c r="M153"/>
      <c r="N153"/>
      <c r="O153"/>
      <c r="P153"/>
      <c r="Q153"/>
    </row>
    <row r="154" spans="12:17" ht="12.75">
      <c r="L154"/>
      <c r="M154"/>
      <c r="N154"/>
      <c r="O154"/>
      <c r="P154"/>
      <c r="Q154"/>
    </row>
    <row r="155" spans="12:17" ht="12.75">
      <c r="L155"/>
      <c r="M155"/>
      <c r="N155"/>
      <c r="O155"/>
      <c r="P155"/>
      <c r="Q155"/>
    </row>
    <row r="156" spans="12:17" ht="12.75">
      <c r="L156"/>
      <c r="M156"/>
      <c r="N156"/>
      <c r="O156"/>
      <c r="P156"/>
      <c r="Q156"/>
    </row>
    <row r="157" spans="12:17" ht="12.75">
      <c r="L157"/>
      <c r="M157"/>
      <c r="N157"/>
      <c r="O157"/>
      <c r="P157"/>
      <c r="Q157"/>
    </row>
    <row r="158" spans="12:17" ht="12.75">
      <c r="L158"/>
      <c r="M158"/>
      <c r="N158"/>
      <c r="O158"/>
      <c r="P158"/>
      <c r="Q158"/>
    </row>
    <row r="159" spans="12:17" ht="12.75">
      <c r="L159"/>
      <c r="M159"/>
      <c r="N159"/>
      <c r="O159"/>
      <c r="P159"/>
      <c r="Q159"/>
    </row>
    <row r="160" spans="12:17" ht="12.75">
      <c r="L160"/>
      <c r="M160"/>
      <c r="N160"/>
      <c r="O160"/>
      <c r="P160"/>
      <c r="Q160"/>
    </row>
    <row r="161" spans="12:17" ht="12.75">
      <c r="L161"/>
      <c r="M161"/>
      <c r="N161"/>
      <c r="O161"/>
      <c r="P161"/>
      <c r="Q161"/>
    </row>
    <row r="162" spans="12:17" ht="12.75">
      <c r="L162"/>
      <c r="M162"/>
      <c r="N162"/>
      <c r="O162"/>
      <c r="P162"/>
      <c r="Q162"/>
    </row>
    <row r="163" spans="12:17" ht="12.75">
      <c r="L163"/>
      <c r="M163"/>
      <c r="N163"/>
      <c r="O163"/>
      <c r="P163"/>
      <c r="Q163"/>
    </row>
    <row r="164" spans="12:17" ht="12.75">
      <c r="L164"/>
      <c r="M164"/>
      <c r="N164"/>
      <c r="O164"/>
      <c r="P164"/>
      <c r="Q164"/>
    </row>
    <row r="165" spans="12:17" ht="12.75">
      <c r="L165"/>
      <c r="M165"/>
      <c r="N165"/>
      <c r="O165"/>
      <c r="P165"/>
      <c r="Q165"/>
    </row>
    <row r="166" spans="12:17" ht="12.75">
      <c r="L166"/>
      <c r="M166"/>
      <c r="N166"/>
      <c r="O166"/>
      <c r="P166"/>
      <c r="Q166"/>
    </row>
    <row r="167" spans="12:17" ht="12.75">
      <c r="L167"/>
      <c r="M167"/>
      <c r="N167"/>
      <c r="O167"/>
      <c r="P167"/>
      <c r="Q167"/>
    </row>
    <row r="168" spans="12:17" ht="12.75">
      <c r="L168"/>
      <c r="M168"/>
      <c r="N168"/>
      <c r="O168"/>
      <c r="P168"/>
      <c r="Q168"/>
    </row>
    <row r="169" spans="12:17" ht="12.75">
      <c r="L169"/>
      <c r="M169"/>
      <c r="N169"/>
      <c r="O169"/>
      <c r="P169"/>
      <c r="Q169"/>
    </row>
    <row r="170" spans="12:17" ht="12.75">
      <c r="L170"/>
      <c r="M170"/>
      <c r="N170"/>
      <c r="O170"/>
      <c r="P170"/>
      <c r="Q170"/>
    </row>
    <row r="171" spans="12:17" ht="12.75">
      <c r="L171"/>
      <c r="M171"/>
      <c r="N171"/>
      <c r="O171"/>
      <c r="P171"/>
      <c r="Q171"/>
    </row>
    <row r="172" spans="12:17" ht="12.75">
      <c r="L172"/>
      <c r="M172"/>
      <c r="N172"/>
      <c r="O172"/>
      <c r="P172"/>
      <c r="Q172"/>
    </row>
    <row r="173" spans="12:17" ht="12.75">
      <c r="L173"/>
      <c r="M173"/>
      <c r="N173"/>
      <c r="O173"/>
      <c r="P173"/>
      <c r="Q173"/>
    </row>
    <row r="174" spans="12:17" ht="12.75">
      <c r="L174"/>
      <c r="M174"/>
      <c r="N174"/>
      <c r="O174"/>
      <c r="P174"/>
      <c r="Q174"/>
    </row>
    <row r="175" spans="12:17" ht="12.75">
      <c r="L175"/>
      <c r="M175"/>
      <c r="N175"/>
      <c r="O175"/>
      <c r="P175"/>
      <c r="Q175"/>
    </row>
    <row r="176" spans="12:17" ht="12.75">
      <c r="L176"/>
      <c r="M176"/>
      <c r="N176"/>
      <c r="O176"/>
      <c r="P176"/>
      <c r="Q176"/>
    </row>
    <row r="177" spans="12:17" ht="12.75">
      <c r="L177"/>
      <c r="M177"/>
      <c r="N177"/>
      <c r="O177"/>
      <c r="P177"/>
      <c r="Q177"/>
    </row>
    <row r="178" spans="12:17" ht="12.75">
      <c r="L178"/>
      <c r="M178"/>
      <c r="N178"/>
      <c r="O178"/>
      <c r="P178"/>
      <c r="Q178"/>
    </row>
    <row r="179" spans="12:17" ht="12.75">
      <c r="L179"/>
      <c r="M179"/>
      <c r="N179"/>
      <c r="O179"/>
      <c r="P179"/>
      <c r="Q179"/>
    </row>
    <row r="180" spans="12:17" ht="12.75">
      <c r="L180"/>
      <c r="M180"/>
      <c r="N180"/>
      <c r="O180"/>
      <c r="P180"/>
      <c r="Q180"/>
    </row>
    <row r="181" spans="12:17" ht="12.75">
      <c r="L181"/>
      <c r="M181"/>
      <c r="N181"/>
      <c r="O181"/>
      <c r="P181"/>
      <c r="Q181"/>
    </row>
    <row r="182" spans="12:17" ht="12.75">
      <c r="L182"/>
      <c r="M182"/>
      <c r="N182"/>
      <c r="O182"/>
      <c r="P182"/>
      <c r="Q182"/>
    </row>
    <row r="183" spans="12:17" ht="12.75">
      <c r="L183"/>
      <c r="M183"/>
      <c r="N183"/>
      <c r="O183"/>
      <c r="P183"/>
      <c r="Q183"/>
    </row>
    <row r="184" spans="12:17" ht="12.75">
      <c r="L184"/>
      <c r="M184"/>
      <c r="N184"/>
      <c r="O184"/>
      <c r="P184"/>
      <c r="Q184"/>
    </row>
    <row r="185" spans="12:17" ht="12.75">
      <c r="L185"/>
      <c r="M185"/>
      <c r="N185"/>
      <c r="O185"/>
      <c r="P185"/>
      <c r="Q185"/>
    </row>
    <row r="186" spans="12:17" ht="12.75">
      <c r="L186"/>
      <c r="M186"/>
      <c r="N186"/>
      <c r="O186"/>
      <c r="P186"/>
      <c r="Q186"/>
    </row>
    <row r="187" spans="12:17" ht="12.75">
      <c r="L187"/>
      <c r="M187"/>
      <c r="N187"/>
      <c r="O187"/>
      <c r="P187"/>
      <c r="Q187"/>
    </row>
    <row r="188" spans="12:17" ht="12.75">
      <c r="L188"/>
      <c r="M188"/>
      <c r="N188"/>
      <c r="O188"/>
      <c r="P188"/>
      <c r="Q188"/>
    </row>
    <row r="189" spans="12:17" ht="12.75">
      <c r="L189"/>
      <c r="M189"/>
      <c r="N189"/>
      <c r="O189"/>
      <c r="P189"/>
      <c r="Q189"/>
    </row>
    <row r="190" spans="12:17" ht="12.75">
      <c r="L190"/>
      <c r="M190"/>
      <c r="N190"/>
      <c r="O190"/>
      <c r="P190"/>
      <c r="Q190"/>
    </row>
    <row r="191" spans="12:17" ht="12.75">
      <c r="L191"/>
      <c r="M191"/>
      <c r="N191"/>
      <c r="O191"/>
      <c r="P191"/>
      <c r="Q191"/>
    </row>
    <row r="192" spans="12:17" ht="12.75">
      <c r="L192"/>
      <c r="M192"/>
      <c r="N192"/>
      <c r="O192"/>
      <c r="P192"/>
      <c r="Q192"/>
    </row>
    <row r="193" spans="12:17" ht="12.75">
      <c r="L193"/>
      <c r="M193"/>
      <c r="N193"/>
      <c r="O193"/>
      <c r="P193"/>
      <c r="Q193"/>
    </row>
    <row r="194" spans="12:17" ht="12.75">
      <c r="L194"/>
      <c r="M194"/>
      <c r="N194"/>
      <c r="O194"/>
      <c r="P194"/>
      <c r="Q194"/>
    </row>
    <row r="195" spans="12:17" ht="12.75">
      <c r="L195"/>
      <c r="M195"/>
      <c r="N195"/>
      <c r="O195"/>
      <c r="P195"/>
      <c r="Q195"/>
    </row>
    <row r="196" spans="12:17" ht="12.75">
      <c r="L196"/>
      <c r="M196"/>
      <c r="N196"/>
      <c r="O196"/>
      <c r="P196"/>
      <c r="Q196"/>
    </row>
    <row r="197" spans="12:17" ht="12.75">
      <c r="L197"/>
      <c r="M197"/>
      <c r="N197"/>
      <c r="O197"/>
      <c r="P197"/>
      <c r="Q197"/>
    </row>
    <row r="198" spans="12:17" ht="12.75">
      <c r="L198"/>
      <c r="M198"/>
      <c r="N198"/>
      <c r="O198"/>
      <c r="P198"/>
      <c r="Q198"/>
    </row>
    <row r="199" spans="12:17" ht="12.75">
      <c r="L199"/>
      <c r="M199"/>
      <c r="N199"/>
      <c r="O199"/>
      <c r="P199"/>
      <c r="Q199"/>
    </row>
    <row r="200" spans="12:17" ht="12.75">
      <c r="L200"/>
      <c r="M200"/>
      <c r="N200"/>
      <c r="O200"/>
      <c r="P200"/>
      <c r="Q200"/>
    </row>
    <row r="201" spans="12:17" ht="12.75">
      <c r="L201"/>
      <c r="M201"/>
      <c r="N201"/>
      <c r="O201"/>
      <c r="P201"/>
      <c r="Q201"/>
    </row>
    <row r="202" spans="12:17" ht="12.75">
      <c r="L202"/>
      <c r="M202"/>
      <c r="N202"/>
      <c r="O202"/>
      <c r="P202"/>
      <c r="Q202"/>
    </row>
    <row r="203" spans="12:17" ht="12.75">
      <c r="L203"/>
      <c r="M203"/>
      <c r="N203"/>
      <c r="O203"/>
      <c r="P203"/>
      <c r="Q203"/>
    </row>
    <row r="204" spans="12:17" ht="12.75">
      <c r="L204"/>
      <c r="M204"/>
      <c r="N204"/>
      <c r="O204"/>
      <c r="P204"/>
      <c r="Q204"/>
    </row>
    <row r="205" spans="12:17" ht="12.75">
      <c r="L205"/>
      <c r="M205"/>
      <c r="N205"/>
      <c r="O205"/>
      <c r="P205"/>
      <c r="Q205"/>
    </row>
    <row r="206" spans="12:17" ht="12.75">
      <c r="L206"/>
      <c r="M206"/>
      <c r="N206"/>
      <c r="O206"/>
      <c r="P206"/>
      <c r="Q206"/>
    </row>
    <row r="207" spans="12:17" ht="12.75">
      <c r="L207"/>
      <c r="M207"/>
      <c r="N207"/>
      <c r="O207"/>
      <c r="P207"/>
      <c r="Q207"/>
    </row>
    <row r="208" spans="12:17" ht="12.75">
      <c r="L208"/>
      <c r="M208"/>
      <c r="N208"/>
      <c r="O208"/>
      <c r="P208"/>
      <c r="Q208"/>
    </row>
    <row r="209" spans="12:17" ht="12.75">
      <c r="L209"/>
      <c r="M209"/>
      <c r="N209"/>
      <c r="O209"/>
      <c r="P209"/>
      <c r="Q209"/>
    </row>
    <row r="210" spans="12:17" ht="12.75">
      <c r="L210"/>
      <c r="M210"/>
      <c r="N210"/>
      <c r="O210"/>
      <c r="P210"/>
      <c r="Q210"/>
    </row>
    <row r="211" spans="12:17" ht="12.75">
      <c r="L211"/>
      <c r="M211"/>
      <c r="N211"/>
      <c r="O211"/>
      <c r="P211"/>
      <c r="Q211"/>
    </row>
    <row r="212" spans="12:17" ht="12.75">
      <c r="L212"/>
      <c r="M212"/>
      <c r="N212"/>
      <c r="O212"/>
      <c r="P212"/>
      <c r="Q212"/>
    </row>
    <row r="213" spans="12:17" ht="12.75">
      <c r="L213"/>
      <c r="M213"/>
      <c r="N213"/>
      <c r="O213"/>
      <c r="P213"/>
      <c r="Q213"/>
    </row>
    <row r="214" spans="12:17" ht="12.75">
      <c r="L214"/>
      <c r="M214"/>
      <c r="N214"/>
      <c r="O214"/>
      <c r="P214"/>
      <c r="Q214"/>
    </row>
    <row r="215" spans="12:17" ht="12.75">
      <c r="L215"/>
      <c r="M215"/>
      <c r="N215"/>
      <c r="O215"/>
      <c r="P215"/>
      <c r="Q215"/>
    </row>
    <row r="216" spans="12:17" ht="12.75">
      <c r="L216"/>
      <c r="M216"/>
      <c r="N216"/>
      <c r="O216"/>
      <c r="P216"/>
      <c r="Q216"/>
    </row>
    <row r="217" spans="12:17" ht="12.75">
      <c r="L217"/>
      <c r="M217"/>
      <c r="N217"/>
      <c r="O217"/>
      <c r="P217"/>
      <c r="Q217"/>
    </row>
    <row r="218" spans="12:17" ht="12.75">
      <c r="L218"/>
      <c r="M218"/>
      <c r="N218"/>
      <c r="O218"/>
      <c r="P218"/>
      <c r="Q218"/>
    </row>
    <row r="219" spans="12:17" ht="12.75">
      <c r="L219"/>
      <c r="M219"/>
      <c r="N219"/>
      <c r="O219"/>
      <c r="P219"/>
      <c r="Q219"/>
    </row>
    <row r="220" spans="12:17" ht="12.75">
      <c r="L220"/>
      <c r="M220"/>
      <c r="N220"/>
      <c r="O220"/>
      <c r="P220"/>
      <c r="Q220"/>
    </row>
    <row r="221" spans="12:17" ht="12.75">
      <c r="L221"/>
      <c r="M221"/>
      <c r="N221"/>
      <c r="O221"/>
      <c r="P221"/>
      <c r="Q221"/>
    </row>
    <row r="222" spans="12:17" ht="12.75">
      <c r="L222"/>
      <c r="M222"/>
      <c r="N222"/>
      <c r="O222"/>
      <c r="P222"/>
      <c r="Q222"/>
    </row>
    <row r="223" spans="12:17" ht="12.75">
      <c r="L223"/>
      <c r="M223"/>
      <c r="N223"/>
      <c r="O223"/>
      <c r="P223"/>
      <c r="Q223"/>
    </row>
    <row r="224" spans="12:17" ht="12.75">
      <c r="L224"/>
      <c r="M224"/>
      <c r="N224"/>
      <c r="O224"/>
      <c r="P224"/>
      <c r="Q224"/>
    </row>
    <row r="225" spans="12:17" ht="12.75">
      <c r="L225"/>
      <c r="M225"/>
      <c r="N225"/>
      <c r="O225"/>
      <c r="P225"/>
      <c r="Q225"/>
    </row>
    <row r="226" spans="12:17" ht="12.75">
      <c r="L226"/>
      <c r="M226"/>
      <c r="N226"/>
      <c r="O226"/>
      <c r="P226"/>
      <c r="Q226"/>
    </row>
    <row r="227" spans="12:17" ht="12.75">
      <c r="L227"/>
      <c r="M227"/>
      <c r="N227"/>
      <c r="O227"/>
      <c r="P227"/>
      <c r="Q227"/>
    </row>
    <row r="228" spans="12:17" ht="12.75">
      <c r="L228"/>
      <c r="M228"/>
      <c r="N228"/>
      <c r="O228"/>
      <c r="P228"/>
      <c r="Q228"/>
    </row>
    <row r="229" spans="12:17" ht="12.75">
      <c r="L229"/>
      <c r="M229"/>
      <c r="N229"/>
      <c r="O229"/>
      <c r="P229"/>
      <c r="Q229"/>
    </row>
    <row r="230" spans="12:17" ht="12.75">
      <c r="L230"/>
      <c r="M230"/>
      <c r="N230"/>
      <c r="O230"/>
      <c r="P230"/>
      <c r="Q230"/>
    </row>
    <row r="231" spans="12:17" ht="12.75">
      <c r="L231"/>
      <c r="M231"/>
      <c r="N231"/>
      <c r="O231"/>
      <c r="P231"/>
      <c r="Q231"/>
    </row>
    <row r="232" spans="12:17" ht="12.75">
      <c r="L232"/>
      <c r="M232"/>
      <c r="N232"/>
      <c r="O232"/>
      <c r="P232"/>
      <c r="Q232"/>
    </row>
    <row r="233" spans="12:17" ht="12.75">
      <c r="L233"/>
      <c r="M233"/>
      <c r="N233"/>
      <c r="O233"/>
      <c r="P233"/>
      <c r="Q233"/>
    </row>
    <row r="234" spans="12:17" ht="12.75">
      <c r="L234"/>
      <c r="M234"/>
      <c r="N234"/>
      <c r="O234"/>
      <c r="P234"/>
      <c r="Q234"/>
    </row>
    <row r="235" spans="12:17" ht="12.75">
      <c r="L235"/>
      <c r="M235"/>
      <c r="N235"/>
      <c r="O235"/>
      <c r="P235"/>
      <c r="Q235"/>
    </row>
    <row r="236" spans="12:17" ht="12.75">
      <c r="L236"/>
      <c r="M236"/>
      <c r="N236"/>
      <c r="O236"/>
      <c r="P236"/>
      <c r="Q236"/>
    </row>
    <row r="237" spans="12:17" ht="12.75">
      <c r="L237"/>
      <c r="M237"/>
      <c r="N237"/>
      <c r="O237"/>
      <c r="P237"/>
      <c r="Q237"/>
    </row>
    <row r="238" spans="12:17" ht="12.75">
      <c r="L238"/>
      <c r="M238"/>
      <c r="N238"/>
      <c r="O238"/>
      <c r="P238"/>
      <c r="Q238"/>
    </row>
    <row r="239" spans="12:17" ht="12.75">
      <c r="L239"/>
      <c r="M239"/>
      <c r="N239"/>
      <c r="O239"/>
      <c r="P239"/>
      <c r="Q239"/>
    </row>
    <row r="240" spans="12:17" ht="12.75">
      <c r="L240"/>
      <c r="M240"/>
      <c r="N240"/>
      <c r="O240"/>
      <c r="P240"/>
      <c r="Q240"/>
    </row>
    <row r="241" spans="12:17" ht="12.75">
      <c r="L241"/>
      <c r="M241"/>
      <c r="N241"/>
      <c r="O241"/>
      <c r="P241"/>
      <c r="Q241"/>
    </row>
    <row r="242" spans="12:17" ht="12.75">
      <c r="L242"/>
      <c r="M242"/>
      <c r="N242"/>
      <c r="O242"/>
      <c r="P242"/>
      <c r="Q242"/>
    </row>
    <row r="243" spans="12:17" ht="12.75">
      <c r="L243"/>
      <c r="M243"/>
      <c r="N243"/>
      <c r="O243"/>
      <c r="P243"/>
      <c r="Q243"/>
    </row>
    <row r="244" spans="12:17" ht="12.75">
      <c r="L244"/>
      <c r="M244"/>
      <c r="N244"/>
      <c r="O244"/>
      <c r="P244"/>
      <c r="Q244"/>
    </row>
    <row r="245" spans="12:17" ht="12.75">
      <c r="L245"/>
      <c r="M245"/>
      <c r="N245"/>
      <c r="O245"/>
      <c r="P245"/>
      <c r="Q245"/>
    </row>
    <row r="246" spans="12:17" ht="12.75">
      <c r="L246"/>
      <c r="M246"/>
      <c r="N246"/>
      <c r="O246"/>
      <c r="P246"/>
      <c r="Q246"/>
    </row>
    <row r="247" spans="12:17" ht="12.75">
      <c r="L247"/>
      <c r="M247"/>
      <c r="N247"/>
      <c r="O247"/>
      <c r="P247"/>
      <c r="Q247"/>
    </row>
    <row r="248" spans="12:17" ht="12.75">
      <c r="L248"/>
      <c r="M248"/>
      <c r="N248"/>
      <c r="O248"/>
      <c r="P248"/>
      <c r="Q248"/>
    </row>
    <row r="249" spans="12:17" ht="12.75">
      <c r="L249"/>
      <c r="M249"/>
      <c r="N249"/>
      <c r="O249"/>
      <c r="P249"/>
      <c r="Q249"/>
    </row>
    <row r="250" spans="12:17" ht="12.75">
      <c r="L250"/>
      <c r="M250"/>
      <c r="N250"/>
      <c r="O250"/>
      <c r="P250"/>
      <c r="Q250"/>
    </row>
    <row r="251" spans="12:17" ht="12.75">
      <c r="L251"/>
      <c r="M251"/>
      <c r="N251"/>
      <c r="O251"/>
      <c r="P251"/>
      <c r="Q251"/>
    </row>
    <row r="252" spans="12:17" ht="12.75">
      <c r="L252"/>
      <c r="M252"/>
      <c r="N252"/>
      <c r="O252"/>
      <c r="P252"/>
      <c r="Q252"/>
    </row>
    <row r="253" spans="12:17" ht="12.75">
      <c r="L253"/>
      <c r="M253"/>
      <c r="N253"/>
      <c r="O253"/>
      <c r="P253"/>
      <c r="Q253"/>
    </row>
    <row r="254" spans="12:17" ht="12.75">
      <c r="L254"/>
      <c r="M254"/>
      <c r="N254"/>
      <c r="O254"/>
      <c r="P254"/>
      <c r="Q254"/>
    </row>
    <row r="255" spans="12:17" ht="12.75">
      <c r="L255"/>
      <c r="M255"/>
      <c r="N255"/>
      <c r="O255"/>
      <c r="P255"/>
      <c r="Q255"/>
    </row>
    <row r="256" spans="12:17" ht="12.75">
      <c r="L256"/>
      <c r="M256"/>
      <c r="N256"/>
      <c r="O256"/>
      <c r="P256"/>
      <c r="Q256"/>
    </row>
    <row r="257" spans="12:17" ht="12.75">
      <c r="L257"/>
      <c r="M257"/>
      <c r="N257"/>
      <c r="O257"/>
      <c r="P257"/>
      <c r="Q257"/>
    </row>
    <row r="258" spans="12:17" ht="12.75">
      <c r="L258"/>
      <c r="M258"/>
      <c r="N258"/>
      <c r="O258"/>
      <c r="P258"/>
      <c r="Q258"/>
    </row>
    <row r="259" spans="12:17" ht="12.75">
      <c r="L259"/>
      <c r="M259"/>
      <c r="N259"/>
      <c r="O259"/>
      <c r="P259"/>
      <c r="Q259"/>
    </row>
    <row r="260" spans="12:17" ht="12.75">
      <c r="L260"/>
      <c r="M260"/>
      <c r="N260"/>
      <c r="O260"/>
      <c r="P260"/>
      <c r="Q260"/>
    </row>
    <row r="261" spans="12:17" ht="12.75">
      <c r="L261"/>
      <c r="M261"/>
      <c r="N261"/>
      <c r="O261"/>
      <c r="P261"/>
      <c r="Q261"/>
    </row>
    <row r="262" spans="12:17" ht="12.75">
      <c r="L262"/>
      <c r="M262"/>
      <c r="N262"/>
      <c r="O262"/>
      <c r="P262"/>
      <c r="Q262"/>
    </row>
    <row r="263" spans="12:17" ht="12.75">
      <c r="L263"/>
      <c r="M263"/>
      <c r="N263"/>
      <c r="O263"/>
      <c r="P263"/>
      <c r="Q263"/>
    </row>
    <row r="264" spans="12:17" ht="12.75">
      <c r="L264"/>
      <c r="M264"/>
      <c r="N264"/>
      <c r="O264"/>
      <c r="P264"/>
      <c r="Q264"/>
    </row>
    <row r="265" spans="12:17" ht="12.75">
      <c r="L265"/>
      <c r="M265"/>
      <c r="N265"/>
      <c r="O265"/>
      <c r="P265"/>
      <c r="Q265"/>
    </row>
    <row r="266" spans="12:17" ht="12.75">
      <c r="L266"/>
      <c r="M266"/>
      <c r="N266"/>
      <c r="O266"/>
      <c r="P266"/>
      <c r="Q266"/>
    </row>
    <row r="267" spans="12:17" ht="12.75">
      <c r="L267"/>
      <c r="M267"/>
      <c r="N267"/>
      <c r="O267"/>
      <c r="P267"/>
      <c r="Q267"/>
    </row>
    <row r="268" spans="12:17" ht="12.75">
      <c r="L268"/>
      <c r="M268"/>
      <c r="N268"/>
      <c r="O268"/>
      <c r="P268"/>
      <c r="Q268"/>
    </row>
    <row r="269" spans="12:17" ht="12.75">
      <c r="L269"/>
      <c r="M269"/>
      <c r="N269"/>
      <c r="O269"/>
      <c r="P269"/>
      <c r="Q269"/>
    </row>
    <row r="270" spans="12:17" ht="12.75">
      <c r="L270"/>
      <c r="M270"/>
      <c r="N270"/>
      <c r="O270"/>
      <c r="P270"/>
      <c r="Q270"/>
    </row>
    <row r="271" spans="12:17" ht="12.75">
      <c r="L271"/>
      <c r="M271"/>
      <c r="N271"/>
      <c r="O271"/>
      <c r="P271"/>
      <c r="Q271"/>
    </row>
    <row r="272" spans="12:17" ht="12.75">
      <c r="L272"/>
      <c r="M272"/>
      <c r="N272"/>
      <c r="O272"/>
      <c r="P272"/>
      <c r="Q272"/>
    </row>
    <row r="273" spans="12:17" ht="12.75">
      <c r="L273"/>
      <c r="M273"/>
      <c r="N273"/>
      <c r="O273"/>
      <c r="P273"/>
      <c r="Q273"/>
    </row>
    <row r="274" spans="12:17" ht="12.75">
      <c r="L274"/>
      <c r="M274"/>
      <c r="N274"/>
      <c r="O274"/>
      <c r="P274"/>
      <c r="Q274"/>
    </row>
    <row r="275" spans="12:17" ht="12.75">
      <c r="L275"/>
      <c r="M275"/>
      <c r="N275"/>
      <c r="O275"/>
      <c r="P275"/>
      <c r="Q275"/>
    </row>
    <row r="276" spans="12:17" ht="12.75">
      <c r="L276"/>
      <c r="M276"/>
      <c r="N276"/>
      <c r="O276"/>
      <c r="P276"/>
      <c r="Q276"/>
    </row>
    <row r="277" spans="12:17" ht="12.75">
      <c r="L277"/>
      <c r="M277"/>
      <c r="N277"/>
      <c r="O277"/>
      <c r="P277"/>
      <c r="Q277"/>
    </row>
    <row r="278" spans="12:17" ht="12.75">
      <c r="L278"/>
      <c r="M278"/>
      <c r="N278"/>
      <c r="O278"/>
      <c r="P278"/>
      <c r="Q278"/>
    </row>
    <row r="279" spans="12:17" ht="12.75">
      <c r="L279"/>
      <c r="M279"/>
      <c r="N279"/>
      <c r="O279"/>
      <c r="P279"/>
      <c r="Q279"/>
    </row>
    <row r="280" spans="12:17" ht="12.75">
      <c r="L280"/>
      <c r="M280"/>
      <c r="N280"/>
      <c r="O280"/>
      <c r="P280"/>
      <c r="Q280"/>
    </row>
    <row r="281" spans="12:17" ht="12.75">
      <c r="L281"/>
      <c r="M281"/>
      <c r="N281"/>
      <c r="O281"/>
      <c r="P281"/>
      <c r="Q281"/>
    </row>
    <row r="282" spans="12:17" ht="12.75">
      <c r="L282"/>
      <c r="M282"/>
      <c r="N282"/>
      <c r="O282"/>
      <c r="P282"/>
      <c r="Q282"/>
    </row>
    <row r="283" spans="12:17" ht="12.75">
      <c r="L283"/>
      <c r="M283"/>
      <c r="N283"/>
      <c r="O283"/>
      <c r="P283"/>
      <c r="Q283"/>
    </row>
    <row r="284" spans="12:17" ht="12.75">
      <c r="L284"/>
      <c r="M284"/>
      <c r="N284"/>
      <c r="O284"/>
      <c r="P284"/>
      <c r="Q284"/>
    </row>
    <row r="285" spans="12:17" ht="12.75">
      <c r="L285"/>
      <c r="M285"/>
      <c r="N285"/>
      <c r="O285"/>
      <c r="P285"/>
      <c r="Q285"/>
    </row>
    <row r="286" spans="12:17" ht="12.75">
      <c r="L286"/>
      <c r="M286"/>
      <c r="N286"/>
      <c r="O286"/>
      <c r="P286"/>
      <c r="Q286"/>
    </row>
    <row r="287" spans="12:17" ht="12.75">
      <c r="L287"/>
      <c r="M287"/>
      <c r="N287"/>
      <c r="O287"/>
      <c r="P287"/>
      <c r="Q287"/>
    </row>
    <row r="288" spans="12:17" ht="12.75">
      <c r="L288"/>
      <c r="M288"/>
      <c r="N288"/>
      <c r="O288"/>
      <c r="P288"/>
      <c r="Q288"/>
    </row>
    <row r="289" spans="12:17" ht="12.75">
      <c r="L289"/>
      <c r="M289"/>
      <c r="N289"/>
      <c r="O289"/>
      <c r="P289"/>
      <c r="Q289"/>
    </row>
    <row r="290" spans="12:17" ht="12.75">
      <c r="L290"/>
      <c r="M290"/>
      <c r="N290"/>
      <c r="O290"/>
      <c r="P290"/>
      <c r="Q290"/>
    </row>
    <row r="291" spans="12:17" ht="12.75">
      <c r="L291"/>
      <c r="M291"/>
      <c r="N291"/>
      <c r="O291"/>
      <c r="P291"/>
      <c r="Q291"/>
    </row>
    <row r="292" spans="12:17" ht="12.75">
      <c r="L292"/>
      <c r="M292"/>
      <c r="N292"/>
      <c r="O292"/>
      <c r="P292"/>
      <c r="Q292"/>
    </row>
    <row r="293" spans="12:17" ht="12.75">
      <c r="L293"/>
      <c r="M293"/>
      <c r="N293"/>
      <c r="O293"/>
      <c r="P293"/>
      <c r="Q293"/>
    </row>
    <row r="294" spans="12:17" ht="12.75">
      <c r="L294"/>
      <c r="M294"/>
      <c r="N294"/>
      <c r="O294"/>
      <c r="P294"/>
      <c r="Q294"/>
    </row>
    <row r="295" spans="12:17" ht="12.75">
      <c r="L295"/>
      <c r="M295"/>
      <c r="N295"/>
      <c r="O295"/>
      <c r="P295"/>
      <c r="Q295"/>
    </row>
    <row r="296" spans="12:17" ht="12.75">
      <c r="L296"/>
      <c r="M296"/>
      <c r="N296"/>
      <c r="O296"/>
      <c r="P296"/>
      <c r="Q296"/>
    </row>
    <row r="297" spans="12:17" ht="12.75">
      <c r="L297"/>
      <c r="M297"/>
      <c r="N297"/>
      <c r="O297"/>
      <c r="P297"/>
      <c r="Q297"/>
    </row>
    <row r="298" spans="12:17" ht="12.75">
      <c r="L298"/>
      <c r="M298"/>
      <c r="N298"/>
      <c r="O298"/>
      <c r="P298"/>
      <c r="Q298"/>
    </row>
    <row r="299" spans="12:17" ht="12.75">
      <c r="L299"/>
      <c r="M299"/>
      <c r="N299"/>
      <c r="O299"/>
      <c r="P299"/>
      <c r="Q299"/>
    </row>
    <row r="300" spans="12:17" ht="12.75">
      <c r="L300"/>
      <c r="M300"/>
      <c r="N300"/>
      <c r="O300"/>
      <c r="P300"/>
      <c r="Q300"/>
    </row>
    <row r="301" spans="12:17" ht="12.75">
      <c r="L301"/>
      <c r="M301"/>
      <c r="N301"/>
      <c r="O301"/>
      <c r="P301"/>
      <c r="Q301"/>
    </row>
    <row r="302" spans="12:17" ht="12.75">
      <c r="L302"/>
      <c r="M302"/>
      <c r="N302"/>
      <c r="O302"/>
      <c r="P302"/>
      <c r="Q302"/>
    </row>
    <row r="303" spans="12:17" ht="12.75">
      <c r="L303"/>
      <c r="M303"/>
      <c r="N303"/>
      <c r="O303"/>
      <c r="P303"/>
      <c r="Q303"/>
    </row>
    <row r="304" spans="12:17" ht="12.75">
      <c r="L304"/>
      <c r="M304"/>
      <c r="N304"/>
      <c r="O304"/>
      <c r="P304"/>
      <c r="Q304"/>
    </row>
    <row r="305" spans="12:17" ht="12.75">
      <c r="L305"/>
      <c r="M305"/>
      <c r="N305"/>
      <c r="O305"/>
      <c r="P305"/>
      <c r="Q305"/>
    </row>
    <row r="306" spans="12:17" ht="12.75">
      <c r="L306"/>
      <c r="M306"/>
      <c r="N306"/>
      <c r="O306"/>
      <c r="P306"/>
      <c r="Q306"/>
    </row>
    <row r="307" spans="12:17" ht="12.75">
      <c r="L307"/>
      <c r="M307"/>
      <c r="N307"/>
      <c r="O307"/>
      <c r="P307"/>
      <c r="Q307"/>
    </row>
    <row r="308" spans="12:17" ht="12.75">
      <c r="L308"/>
      <c r="M308"/>
      <c r="N308"/>
      <c r="O308"/>
      <c r="P308"/>
      <c r="Q308"/>
    </row>
    <row r="309" spans="12:17" ht="12.75">
      <c r="L309"/>
      <c r="M309"/>
      <c r="N309"/>
      <c r="O309"/>
      <c r="P309"/>
      <c r="Q309"/>
    </row>
    <row r="310" spans="12:17" ht="12.75">
      <c r="L310"/>
      <c r="M310"/>
      <c r="N310"/>
      <c r="O310"/>
      <c r="P310"/>
      <c r="Q310"/>
    </row>
    <row r="311" spans="12:17" ht="12.75">
      <c r="L311"/>
      <c r="M311"/>
      <c r="N311"/>
      <c r="O311"/>
      <c r="P311"/>
      <c r="Q311"/>
    </row>
    <row r="312" spans="12:17" ht="12.75">
      <c r="L312"/>
      <c r="M312"/>
      <c r="N312"/>
      <c r="O312"/>
      <c r="P312"/>
      <c r="Q312"/>
    </row>
    <row r="313" spans="12:17" ht="12.75">
      <c r="L313"/>
      <c r="M313"/>
      <c r="N313"/>
      <c r="O313"/>
      <c r="P313"/>
      <c r="Q313"/>
    </row>
    <row r="314" spans="12:17" ht="12.75">
      <c r="L314"/>
      <c r="M314"/>
      <c r="N314"/>
      <c r="O314"/>
      <c r="P314"/>
      <c r="Q314"/>
    </row>
    <row r="315" spans="12:17" ht="12.75">
      <c r="L315"/>
      <c r="M315"/>
      <c r="N315"/>
      <c r="O315"/>
      <c r="P315"/>
      <c r="Q315"/>
    </row>
    <row r="316" spans="12:17" ht="12.75">
      <c r="L316"/>
      <c r="M316"/>
      <c r="N316"/>
      <c r="O316"/>
      <c r="P316"/>
      <c r="Q316"/>
    </row>
    <row r="317" spans="12:17" ht="12.75">
      <c r="L317"/>
      <c r="M317"/>
      <c r="N317"/>
      <c r="O317"/>
      <c r="P317"/>
      <c r="Q317"/>
    </row>
    <row r="318" spans="12:17" ht="12.75">
      <c r="L318"/>
      <c r="M318"/>
      <c r="N318"/>
      <c r="O318"/>
      <c r="P318"/>
      <c r="Q318"/>
    </row>
    <row r="319" spans="12:17" ht="12.75">
      <c r="L319"/>
      <c r="M319"/>
      <c r="N319"/>
      <c r="O319"/>
      <c r="P319"/>
      <c r="Q319"/>
    </row>
    <row r="320" spans="12:17" ht="12.75">
      <c r="L320"/>
      <c r="M320"/>
      <c r="N320"/>
      <c r="O320"/>
      <c r="P320"/>
      <c r="Q320"/>
    </row>
    <row r="321" spans="12:17" ht="12.75">
      <c r="L321"/>
      <c r="M321"/>
      <c r="N321"/>
      <c r="O321"/>
      <c r="P321"/>
      <c r="Q321"/>
    </row>
    <row r="322" spans="12:17" ht="12.75">
      <c r="L322"/>
      <c r="M322"/>
      <c r="N322"/>
      <c r="O322"/>
      <c r="P322"/>
      <c r="Q322"/>
    </row>
    <row r="323" spans="12:17" ht="12.75">
      <c r="L323"/>
      <c r="M323"/>
      <c r="N323"/>
      <c r="O323"/>
      <c r="P323"/>
      <c r="Q323"/>
    </row>
    <row r="324" spans="12:17" ht="12.75">
      <c r="L324"/>
      <c r="M324"/>
      <c r="N324"/>
      <c r="O324"/>
      <c r="P324"/>
      <c r="Q324"/>
    </row>
    <row r="325" spans="12:17" ht="12.75">
      <c r="L325"/>
      <c r="M325"/>
      <c r="N325"/>
      <c r="O325"/>
      <c r="P325"/>
      <c r="Q325"/>
    </row>
    <row r="326" spans="12:17" ht="12.75">
      <c r="L326"/>
      <c r="M326"/>
      <c r="N326"/>
      <c r="O326"/>
      <c r="P326"/>
      <c r="Q326"/>
    </row>
    <row r="327" spans="12:17" ht="12.75">
      <c r="L327"/>
      <c r="M327"/>
      <c r="N327"/>
      <c r="O327"/>
      <c r="P327"/>
      <c r="Q327"/>
    </row>
    <row r="328" spans="12:17" ht="12.75">
      <c r="L328"/>
      <c r="M328"/>
      <c r="N328"/>
      <c r="O328"/>
      <c r="P328"/>
      <c r="Q328"/>
    </row>
    <row r="329" spans="12:17" ht="12.75">
      <c r="L329"/>
      <c r="M329"/>
      <c r="N329"/>
      <c r="O329"/>
      <c r="P329"/>
      <c r="Q329"/>
    </row>
    <row r="330" spans="12:17" ht="12.75">
      <c r="L330"/>
      <c r="M330"/>
      <c r="N330"/>
      <c r="O330"/>
      <c r="P330"/>
      <c r="Q330"/>
    </row>
    <row r="331" spans="12:17" ht="12.75">
      <c r="L331"/>
      <c r="M331"/>
      <c r="N331"/>
      <c r="O331"/>
      <c r="P331"/>
      <c r="Q331"/>
    </row>
    <row r="332" spans="12:17" ht="12.75">
      <c r="L332"/>
      <c r="M332"/>
      <c r="N332"/>
      <c r="O332"/>
      <c r="P332"/>
      <c r="Q332"/>
    </row>
    <row r="333" spans="12:17" ht="12.75">
      <c r="L333"/>
      <c r="M333"/>
      <c r="N333"/>
      <c r="O333"/>
      <c r="P333"/>
      <c r="Q333"/>
    </row>
    <row r="334" spans="12:17" ht="12.75">
      <c r="L334"/>
      <c r="M334"/>
      <c r="N334"/>
      <c r="O334"/>
      <c r="P334"/>
      <c r="Q334"/>
    </row>
    <row r="335" spans="12:17" ht="12.75">
      <c r="L335"/>
      <c r="M335"/>
      <c r="N335"/>
      <c r="O335"/>
      <c r="P335"/>
      <c r="Q335"/>
    </row>
    <row r="336" spans="12:17" ht="12.75">
      <c r="L336"/>
      <c r="M336"/>
      <c r="N336"/>
      <c r="O336"/>
      <c r="P336"/>
      <c r="Q336"/>
    </row>
    <row r="337" spans="12:17" ht="12.75">
      <c r="L337"/>
      <c r="M337"/>
      <c r="N337"/>
      <c r="O337"/>
      <c r="P337"/>
      <c r="Q337"/>
    </row>
    <row r="338" spans="12:17" ht="12.75">
      <c r="L338"/>
      <c r="M338"/>
      <c r="N338"/>
      <c r="O338"/>
      <c r="P338"/>
      <c r="Q338"/>
    </row>
    <row r="339" spans="12:17" ht="12.75">
      <c r="L339"/>
      <c r="M339"/>
      <c r="N339"/>
      <c r="O339"/>
      <c r="P339"/>
      <c r="Q339"/>
    </row>
    <row r="340" spans="12:17" ht="12.75">
      <c r="L340"/>
      <c r="M340"/>
      <c r="N340"/>
      <c r="O340"/>
      <c r="P340"/>
      <c r="Q340"/>
    </row>
    <row r="341" spans="12:17" ht="12.75">
      <c r="L341"/>
      <c r="M341"/>
      <c r="N341"/>
      <c r="O341"/>
      <c r="P341"/>
      <c r="Q341"/>
    </row>
    <row r="342" spans="12:17" ht="12.75">
      <c r="L342"/>
      <c r="M342"/>
      <c r="N342"/>
      <c r="O342"/>
      <c r="P342"/>
      <c r="Q342"/>
    </row>
    <row r="343" spans="12:17" ht="12.75">
      <c r="L343"/>
      <c r="M343"/>
      <c r="N343"/>
      <c r="O343"/>
      <c r="P343"/>
      <c r="Q343"/>
    </row>
    <row r="344" spans="12:17" ht="12.75">
      <c r="L344"/>
      <c r="M344"/>
      <c r="N344"/>
      <c r="O344"/>
      <c r="P344"/>
      <c r="Q344"/>
    </row>
    <row r="345" spans="12:17" ht="12.75">
      <c r="L345"/>
      <c r="M345"/>
      <c r="N345"/>
      <c r="O345"/>
      <c r="P345"/>
      <c r="Q345"/>
    </row>
    <row r="346" spans="12:17" ht="12.75">
      <c r="L346"/>
      <c r="M346"/>
      <c r="N346"/>
      <c r="O346"/>
      <c r="P346"/>
      <c r="Q346"/>
    </row>
    <row r="347" spans="12:17" ht="12.75">
      <c r="L347"/>
      <c r="M347"/>
      <c r="N347"/>
      <c r="O347"/>
      <c r="P347"/>
      <c r="Q347"/>
    </row>
    <row r="348" spans="12:17" ht="12.75">
      <c r="L348"/>
      <c r="M348"/>
      <c r="N348"/>
      <c r="O348"/>
      <c r="P348"/>
      <c r="Q348"/>
    </row>
    <row r="349" spans="12:17" ht="12.75">
      <c r="L349"/>
      <c r="M349"/>
      <c r="N349"/>
      <c r="O349"/>
      <c r="P349"/>
      <c r="Q349"/>
    </row>
    <row r="350" spans="12:17" ht="12.75">
      <c r="L350"/>
      <c r="M350"/>
      <c r="N350"/>
      <c r="O350"/>
      <c r="P350"/>
      <c r="Q350"/>
    </row>
    <row r="351" spans="12:17" ht="12.75">
      <c r="L351"/>
      <c r="M351"/>
      <c r="N351"/>
      <c r="O351"/>
      <c r="P351"/>
      <c r="Q351"/>
    </row>
    <row r="352" spans="12:17" ht="12.75">
      <c r="L352"/>
      <c r="M352"/>
      <c r="N352"/>
      <c r="O352"/>
      <c r="P352"/>
      <c r="Q352"/>
    </row>
    <row r="353" spans="12:17" ht="12.75">
      <c r="L353"/>
      <c r="M353"/>
      <c r="N353"/>
      <c r="O353"/>
      <c r="P353"/>
      <c r="Q353"/>
    </row>
    <row r="354" spans="12:17" ht="12.75">
      <c r="L354"/>
      <c r="M354"/>
      <c r="N354"/>
      <c r="O354"/>
      <c r="P354"/>
      <c r="Q354"/>
    </row>
    <row r="355" spans="12:17" ht="12.75">
      <c r="L355"/>
      <c r="M355"/>
      <c r="N355"/>
      <c r="O355"/>
      <c r="P355"/>
      <c r="Q355"/>
    </row>
    <row r="356" spans="12:17" ht="12.75">
      <c r="L356"/>
      <c r="M356"/>
      <c r="N356"/>
      <c r="O356"/>
      <c r="P356"/>
      <c r="Q356"/>
    </row>
    <row r="357" spans="12:17" ht="12.75">
      <c r="L357"/>
      <c r="M357"/>
      <c r="N357"/>
      <c r="O357"/>
      <c r="P357"/>
      <c r="Q357"/>
    </row>
    <row r="358" spans="12:17" ht="12.75">
      <c r="L358"/>
      <c r="M358"/>
      <c r="N358"/>
      <c r="O358"/>
      <c r="P358"/>
      <c r="Q358"/>
    </row>
    <row r="359" spans="12:17" ht="12.75">
      <c r="L359"/>
      <c r="M359"/>
      <c r="N359"/>
      <c r="O359"/>
      <c r="P359"/>
      <c r="Q359"/>
    </row>
    <row r="360" spans="12:17" ht="12.75">
      <c r="L360"/>
      <c r="M360"/>
      <c r="N360"/>
      <c r="O360"/>
      <c r="P360"/>
      <c r="Q360"/>
    </row>
    <row r="361" spans="12:17" ht="12.75">
      <c r="L361"/>
      <c r="M361"/>
      <c r="N361"/>
      <c r="O361"/>
      <c r="P361"/>
      <c r="Q361"/>
    </row>
    <row r="362" spans="12:17" ht="12.75">
      <c r="L362"/>
      <c r="M362"/>
      <c r="N362"/>
      <c r="O362"/>
      <c r="P362"/>
      <c r="Q362"/>
    </row>
    <row r="363" spans="12:17" ht="12.75">
      <c r="L363"/>
      <c r="M363"/>
      <c r="N363"/>
      <c r="O363"/>
      <c r="P363"/>
      <c r="Q363"/>
    </row>
    <row r="364" spans="12:17" ht="12.75">
      <c r="L364"/>
      <c r="M364"/>
      <c r="N364"/>
      <c r="O364"/>
      <c r="P364"/>
      <c r="Q364"/>
    </row>
    <row r="365" spans="12:17" ht="12.75">
      <c r="L365"/>
      <c r="M365"/>
      <c r="N365"/>
      <c r="O365"/>
      <c r="P365"/>
      <c r="Q365"/>
    </row>
    <row r="366" spans="12:17" ht="12.75">
      <c r="L366"/>
      <c r="M366"/>
      <c r="N366"/>
      <c r="O366"/>
      <c r="P366"/>
      <c r="Q366"/>
    </row>
    <row r="367" spans="12:17" ht="12.75">
      <c r="L367"/>
      <c r="M367"/>
      <c r="N367"/>
      <c r="O367"/>
      <c r="P367"/>
      <c r="Q367"/>
    </row>
    <row r="368" spans="12:17" ht="12.75">
      <c r="L368"/>
      <c r="M368"/>
      <c r="N368"/>
      <c r="O368"/>
      <c r="P368"/>
      <c r="Q368"/>
    </row>
    <row r="369" spans="12:17" ht="12.75">
      <c r="L369"/>
      <c r="M369"/>
      <c r="N369"/>
      <c r="O369"/>
      <c r="P369"/>
      <c r="Q369"/>
    </row>
    <row r="370" spans="12:17" ht="12.75">
      <c r="L370"/>
      <c r="M370"/>
      <c r="N370"/>
      <c r="O370"/>
      <c r="P370"/>
      <c r="Q370"/>
    </row>
    <row r="371" spans="12:17" ht="12.75">
      <c r="L371"/>
      <c r="M371"/>
      <c r="N371"/>
      <c r="O371"/>
      <c r="P371"/>
      <c r="Q371"/>
    </row>
    <row r="372" spans="12:17" ht="12.75">
      <c r="L372"/>
      <c r="M372"/>
      <c r="N372"/>
      <c r="O372"/>
      <c r="P372"/>
      <c r="Q372"/>
    </row>
    <row r="373" spans="12:17" ht="12.75">
      <c r="L373"/>
      <c r="M373"/>
      <c r="N373"/>
      <c r="O373"/>
      <c r="P373"/>
      <c r="Q373"/>
    </row>
    <row r="374" spans="12:17" ht="12.75">
      <c r="L374"/>
      <c r="M374"/>
      <c r="N374"/>
      <c r="O374"/>
      <c r="P374"/>
      <c r="Q374"/>
    </row>
    <row r="375" spans="12:17" ht="12.75">
      <c r="L375"/>
      <c r="M375"/>
      <c r="N375"/>
      <c r="O375"/>
      <c r="P375"/>
      <c r="Q375"/>
    </row>
    <row r="376" spans="12:17" ht="12.75">
      <c r="L376"/>
      <c r="M376"/>
      <c r="N376"/>
      <c r="O376"/>
      <c r="P376"/>
      <c r="Q376"/>
    </row>
    <row r="377" spans="12:17" ht="12.75">
      <c r="L377"/>
      <c r="M377"/>
      <c r="N377"/>
      <c r="O377"/>
      <c r="P377"/>
      <c r="Q377"/>
    </row>
    <row r="378" spans="12:17" ht="12.75">
      <c r="L378"/>
      <c r="M378"/>
      <c r="N378"/>
      <c r="O378"/>
      <c r="P378"/>
      <c r="Q378"/>
    </row>
    <row r="379" spans="12:17" ht="12.75">
      <c r="L379"/>
      <c r="M379"/>
      <c r="N379"/>
      <c r="O379"/>
      <c r="P379"/>
      <c r="Q379"/>
    </row>
    <row r="380" spans="12:17" ht="12.75">
      <c r="L380"/>
      <c r="M380"/>
      <c r="N380"/>
      <c r="O380"/>
      <c r="P380"/>
      <c r="Q380"/>
    </row>
    <row r="381" spans="12:17" ht="12.75">
      <c r="L381"/>
      <c r="M381"/>
      <c r="N381"/>
      <c r="O381"/>
      <c r="P381"/>
      <c r="Q381"/>
    </row>
    <row r="382" spans="12:17" ht="12.75">
      <c r="L382"/>
      <c r="M382"/>
      <c r="N382"/>
      <c r="O382"/>
      <c r="P382"/>
      <c r="Q382"/>
    </row>
    <row r="383" spans="12:17" ht="12.75">
      <c r="L383"/>
      <c r="M383"/>
      <c r="N383"/>
      <c r="O383"/>
      <c r="P383"/>
      <c r="Q383"/>
    </row>
    <row r="384" spans="12:17" ht="12.75">
      <c r="L384"/>
      <c r="M384"/>
      <c r="N384"/>
      <c r="O384"/>
      <c r="P384"/>
      <c r="Q384"/>
    </row>
    <row r="385" spans="12:17" ht="12.75">
      <c r="L385"/>
      <c r="M385"/>
      <c r="N385"/>
      <c r="O385"/>
      <c r="P385"/>
      <c r="Q385"/>
    </row>
    <row r="386" spans="12:17" ht="12.75">
      <c r="L386"/>
      <c r="M386"/>
      <c r="N386"/>
      <c r="O386"/>
      <c r="P386"/>
      <c r="Q386"/>
    </row>
    <row r="387" spans="12:17" ht="12.75">
      <c r="L387"/>
      <c r="M387"/>
      <c r="N387"/>
      <c r="O387"/>
      <c r="P387"/>
      <c r="Q387"/>
    </row>
    <row r="388" spans="12:17" ht="12.75">
      <c r="L388"/>
      <c r="M388"/>
      <c r="N388"/>
      <c r="O388"/>
      <c r="P388"/>
      <c r="Q388"/>
    </row>
    <row r="389" spans="12:17" ht="12.75">
      <c r="L389"/>
      <c r="M389"/>
      <c r="N389"/>
      <c r="O389"/>
      <c r="P389"/>
      <c r="Q389"/>
    </row>
    <row r="390" spans="12:17" ht="12.75">
      <c r="L390"/>
      <c r="M390"/>
      <c r="N390"/>
      <c r="O390"/>
      <c r="P390"/>
      <c r="Q390"/>
    </row>
    <row r="391" spans="12:17" ht="12.75">
      <c r="L391"/>
      <c r="M391"/>
      <c r="N391"/>
      <c r="O391"/>
      <c r="P391"/>
      <c r="Q391"/>
    </row>
    <row r="392" spans="12:17" ht="12.75">
      <c r="L392"/>
      <c r="M392"/>
      <c r="N392"/>
      <c r="O392"/>
      <c r="P392"/>
      <c r="Q392"/>
    </row>
    <row r="393" spans="12:17" ht="12.75">
      <c r="L393"/>
      <c r="M393"/>
      <c r="N393"/>
      <c r="O393"/>
      <c r="P393"/>
      <c r="Q393"/>
    </row>
    <row r="394" spans="12:17" ht="12.75">
      <c r="L394"/>
      <c r="M394"/>
      <c r="N394"/>
      <c r="O394"/>
      <c r="P394"/>
      <c r="Q394"/>
    </row>
    <row r="395" spans="12:17" ht="12.75">
      <c r="L395"/>
      <c r="M395"/>
      <c r="N395"/>
      <c r="O395"/>
      <c r="P395"/>
      <c r="Q395"/>
    </row>
    <row r="396" spans="12:17" ht="12.75">
      <c r="L396"/>
      <c r="M396"/>
      <c r="N396"/>
      <c r="O396"/>
      <c r="P396"/>
      <c r="Q396"/>
    </row>
    <row r="397" spans="12:17" ht="12.75">
      <c r="L397"/>
      <c r="M397"/>
      <c r="N397"/>
      <c r="O397"/>
      <c r="P397"/>
      <c r="Q397"/>
    </row>
    <row r="398" spans="12:17" ht="12.75">
      <c r="L398"/>
      <c r="M398"/>
      <c r="N398"/>
      <c r="O398"/>
      <c r="P398"/>
      <c r="Q398"/>
    </row>
    <row r="399" spans="12:17" ht="12.75">
      <c r="L399"/>
      <c r="M399"/>
      <c r="N399"/>
      <c r="O399"/>
      <c r="P399"/>
      <c r="Q399"/>
    </row>
    <row r="400" spans="12:17" ht="12.75">
      <c r="L400"/>
      <c r="M400"/>
      <c r="N400"/>
      <c r="O400"/>
      <c r="P400"/>
      <c r="Q400"/>
    </row>
    <row r="401" spans="12:17" ht="12.75">
      <c r="L401"/>
      <c r="M401"/>
      <c r="N401"/>
      <c r="O401"/>
      <c r="P401"/>
      <c r="Q401"/>
    </row>
    <row r="402" spans="12:17" ht="12.75">
      <c r="L402"/>
      <c r="M402"/>
      <c r="N402"/>
      <c r="O402"/>
      <c r="P402"/>
      <c r="Q402"/>
    </row>
    <row r="403" spans="12:17" ht="12.75">
      <c r="L403"/>
      <c r="M403"/>
      <c r="N403"/>
      <c r="O403"/>
      <c r="P403"/>
      <c r="Q403"/>
    </row>
    <row r="404" spans="12:17" ht="12.75">
      <c r="L404"/>
      <c r="M404"/>
      <c r="N404"/>
      <c r="O404"/>
      <c r="P404"/>
      <c r="Q404"/>
    </row>
    <row r="405" spans="12:17" ht="12.75">
      <c r="L405"/>
      <c r="M405"/>
      <c r="N405"/>
      <c r="O405"/>
      <c r="P405"/>
      <c r="Q405"/>
    </row>
    <row r="406" spans="12:17" ht="12.75">
      <c r="L406"/>
      <c r="M406"/>
      <c r="N406"/>
      <c r="O406"/>
      <c r="P406"/>
      <c r="Q406"/>
    </row>
    <row r="407" spans="12:17" ht="12.75">
      <c r="L407"/>
      <c r="M407"/>
      <c r="N407"/>
      <c r="O407"/>
      <c r="P407"/>
      <c r="Q407"/>
    </row>
    <row r="408" spans="12:17" ht="12.75">
      <c r="L408"/>
      <c r="M408"/>
      <c r="N408"/>
      <c r="O408"/>
      <c r="P408"/>
      <c r="Q408"/>
    </row>
    <row r="409" spans="12:17" ht="12.75">
      <c r="L409"/>
      <c r="M409"/>
      <c r="N409"/>
      <c r="O409"/>
      <c r="P409"/>
      <c r="Q409"/>
    </row>
    <row r="410" spans="12:17" ht="12.75">
      <c r="L410"/>
      <c r="M410"/>
      <c r="N410"/>
      <c r="O410"/>
      <c r="P410"/>
      <c r="Q410"/>
    </row>
    <row r="411" spans="12:17" ht="12.75">
      <c r="L411"/>
      <c r="M411"/>
      <c r="N411"/>
      <c r="O411"/>
      <c r="P411"/>
      <c r="Q411"/>
    </row>
    <row r="412" spans="12:17" ht="12.75">
      <c r="L412"/>
      <c r="M412"/>
      <c r="N412"/>
      <c r="O412"/>
      <c r="P412"/>
      <c r="Q412"/>
    </row>
    <row r="413" spans="12:17" ht="12.75">
      <c r="L413"/>
      <c r="M413"/>
      <c r="N413"/>
      <c r="O413"/>
      <c r="P413"/>
      <c r="Q413"/>
    </row>
    <row r="414" spans="12:17" ht="12.75">
      <c r="L414"/>
      <c r="M414"/>
      <c r="N414"/>
      <c r="O414"/>
      <c r="P414"/>
      <c r="Q414"/>
    </row>
    <row r="415" spans="12:17" ht="12.75">
      <c r="L415"/>
      <c r="M415"/>
      <c r="N415"/>
      <c r="O415"/>
      <c r="P415"/>
      <c r="Q415"/>
    </row>
    <row r="416" spans="12:17" ht="12.75">
      <c r="L416"/>
      <c r="M416"/>
      <c r="N416"/>
      <c r="O416"/>
      <c r="P416"/>
      <c r="Q416"/>
    </row>
    <row r="417" spans="12:17" ht="12.75">
      <c r="L417"/>
      <c r="M417"/>
      <c r="N417"/>
      <c r="O417"/>
      <c r="P417"/>
      <c r="Q417"/>
    </row>
    <row r="418" spans="12:17" ht="12.75">
      <c r="L418"/>
      <c r="M418"/>
      <c r="N418"/>
      <c r="O418"/>
      <c r="P418"/>
      <c r="Q418"/>
    </row>
    <row r="419" spans="12:17" ht="12.75">
      <c r="L419"/>
      <c r="M419"/>
      <c r="N419"/>
      <c r="O419"/>
      <c r="P419"/>
      <c r="Q419"/>
    </row>
    <row r="420" spans="12:17" ht="12.75">
      <c r="L420"/>
      <c r="M420"/>
      <c r="N420"/>
      <c r="O420"/>
      <c r="P420"/>
      <c r="Q420"/>
    </row>
    <row r="421" spans="12:17" ht="12.75">
      <c r="L421"/>
      <c r="M421"/>
      <c r="N421"/>
      <c r="O421"/>
      <c r="P421"/>
      <c r="Q421"/>
    </row>
    <row r="422" spans="12:17" ht="12.75">
      <c r="L422"/>
      <c r="M422"/>
      <c r="N422"/>
      <c r="O422"/>
      <c r="P422"/>
      <c r="Q422"/>
    </row>
    <row r="423" spans="12:17" ht="12.75">
      <c r="L423"/>
      <c r="M423"/>
      <c r="N423"/>
      <c r="O423"/>
      <c r="P423"/>
      <c r="Q423"/>
    </row>
    <row r="424" spans="12:17" ht="12.75">
      <c r="L424"/>
      <c r="M424"/>
      <c r="N424"/>
      <c r="O424"/>
      <c r="P424"/>
      <c r="Q424"/>
    </row>
    <row r="425" spans="12:17" ht="12.75">
      <c r="L425"/>
      <c r="M425"/>
      <c r="N425"/>
      <c r="O425"/>
      <c r="P425"/>
      <c r="Q425"/>
    </row>
    <row r="426" spans="12:17" ht="12.75">
      <c r="L426"/>
      <c r="M426"/>
      <c r="N426"/>
      <c r="O426"/>
      <c r="P426"/>
      <c r="Q426"/>
    </row>
    <row r="427" spans="12:17" ht="12.75">
      <c r="L427"/>
      <c r="M427"/>
      <c r="N427"/>
      <c r="O427"/>
      <c r="P427"/>
      <c r="Q427"/>
    </row>
    <row r="428" spans="12:17" ht="12.75">
      <c r="L428"/>
      <c r="M428"/>
      <c r="N428"/>
      <c r="O428"/>
      <c r="P428"/>
      <c r="Q428"/>
    </row>
    <row r="429" spans="12:17" ht="12.75">
      <c r="L429"/>
      <c r="M429"/>
      <c r="N429"/>
      <c r="O429"/>
      <c r="P429"/>
      <c r="Q429"/>
    </row>
    <row r="430" spans="12:17" ht="12.75">
      <c r="L430"/>
      <c r="M430"/>
      <c r="N430"/>
      <c r="O430"/>
      <c r="P430"/>
      <c r="Q430"/>
    </row>
    <row r="431" spans="12:17" ht="12.75">
      <c r="L431"/>
      <c r="M431"/>
      <c r="N431"/>
      <c r="O431"/>
      <c r="P431"/>
      <c r="Q431"/>
    </row>
    <row r="432" spans="12:17" ht="12.75">
      <c r="L432"/>
      <c r="M432"/>
      <c r="N432"/>
      <c r="O432"/>
      <c r="P432"/>
      <c r="Q432"/>
    </row>
    <row r="433" spans="12:17" ht="12.75">
      <c r="L433"/>
      <c r="M433"/>
      <c r="N433"/>
      <c r="O433"/>
      <c r="P433"/>
      <c r="Q433"/>
    </row>
    <row r="434" spans="12:17" ht="12.75">
      <c r="L434"/>
      <c r="M434"/>
      <c r="N434"/>
      <c r="O434"/>
      <c r="P434"/>
      <c r="Q434"/>
    </row>
    <row r="435" spans="12:17" ht="12.75">
      <c r="L435"/>
      <c r="M435"/>
      <c r="N435"/>
      <c r="O435"/>
      <c r="P435"/>
      <c r="Q435"/>
    </row>
    <row r="436" spans="12:17" ht="12.75">
      <c r="L436"/>
      <c r="M436"/>
      <c r="N436"/>
      <c r="O436"/>
      <c r="P436"/>
      <c r="Q436"/>
    </row>
    <row r="437" spans="12:17" ht="12.75">
      <c r="L437"/>
      <c r="M437"/>
      <c r="N437"/>
      <c r="O437"/>
      <c r="P437"/>
      <c r="Q437"/>
    </row>
    <row r="438" spans="12:17" ht="12.75">
      <c r="L438"/>
      <c r="M438"/>
      <c r="N438"/>
      <c r="O438"/>
      <c r="P438"/>
      <c r="Q438"/>
    </row>
    <row r="439" spans="12:17" ht="12.75">
      <c r="L439"/>
      <c r="M439"/>
      <c r="N439"/>
      <c r="O439"/>
      <c r="P439"/>
      <c r="Q439"/>
    </row>
    <row r="440" spans="12:17" ht="12.75">
      <c r="L440"/>
      <c r="M440"/>
      <c r="N440"/>
      <c r="O440"/>
      <c r="P440"/>
      <c r="Q440"/>
    </row>
    <row r="441" spans="12:17" ht="12.75">
      <c r="L441"/>
      <c r="M441"/>
      <c r="N441"/>
      <c r="O441"/>
      <c r="P441"/>
      <c r="Q441"/>
    </row>
    <row r="442" spans="12:17" ht="12.75">
      <c r="L442"/>
      <c r="M442"/>
      <c r="N442"/>
      <c r="O442"/>
      <c r="P442"/>
      <c r="Q442"/>
    </row>
    <row r="443" spans="12:17" ht="12.75">
      <c r="L443"/>
      <c r="M443"/>
      <c r="N443"/>
      <c r="O443"/>
      <c r="P443"/>
      <c r="Q443"/>
    </row>
    <row r="444" spans="12:17" ht="12.75">
      <c r="L444"/>
      <c r="M444"/>
      <c r="N444"/>
      <c r="O444"/>
      <c r="P444"/>
      <c r="Q444"/>
    </row>
    <row r="445" spans="12:17" ht="12.75">
      <c r="L445"/>
      <c r="M445"/>
      <c r="N445"/>
      <c r="O445"/>
      <c r="P445"/>
      <c r="Q445"/>
    </row>
    <row r="446" spans="12:17" ht="12.75">
      <c r="L446"/>
      <c r="M446"/>
      <c r="N446"/>
      <c r="O446"/>
      <c r="P446"/>
      <c r="Q446"/>
    </row>
    <row r="447" spans="12:17" ht="12.75">
      <c r="L447"/>
      <c r="M447"/>
      <c r="N447"/>
      <c r="O447"/>
      <c r="P447"/>
      <c r="Q447"/>
    </row>
    <row r="448" spans="12:17" ht="12.75">
      <c r="L448"/>
      <c r="M448"/>
      <c r="N448"/>
      <c r="O448"/>
      <c r="P448"/>
      <c r="Q448"/>
    </row>
    <row r="449" spans="12:17" ht="12.75">
      <c r="L449"/>
      <c r="M449"/>
      <c r="N449"/>
      <c r="O449"/>
      <c r="P449"/>
      <c r="Q449"/>
    </row>
    <row r="450" spans="12:17" ht="12.75">
      <c r="L450"/>
      <c r="M450"/>
      <c r="N450"/>
      <c r="O450"/>
      <c r="P450"/>
      <c r="Q450"/>
    </row>
    <row r="451" spans="12:17" ht="12.75">
      <c r="L451"/>
      <c r="M451"/>
      <c r="N451"/>
      <c r="O451"/>
      <c r="P451"/>
      <c r="Q451"/>
    </row>
    <row r="452" spans="12:17" ht="12.75">
      <c r="L452"/>
      <c r="M452"/>
      <c r="N452"/>
      <c r="O452"/>
      <c r="P452"/>
      <c r="Q452"/>
    </row>
    <row r="453" spans="12:17" ht="12.75">
      <c r="L453"/>
      <c r="M453"/>
      <c r="N453"/>
      <c r="O453"/>
      <c r="P453"/>
      <c r="Q453"/>
    </row>
    <row r="454" spans="12:17" ht="12.75">
      <c r="L454"/>
      <c r="M454"/>
      <c r="N454"/>
      <c r="O454"/>
      <c r="P454"/>
      <c r="Q454"/>
    </row>
    <row r="455" spans="12:17" ht="12.75">
      <c r="L455"/>
      <c r="M455"/>
      <c r="N455"/>
      <c r="O455"/>
      <c r="P455"/>
      <c r="Q455"/>
    </row>
    <row r="456" spans="12:17" ht="12.75">
      <c r="L456"/>
      <c r="M456"/>
      <c r="N456"/>
      <c r="O456"/>
      <c r="P456"/>
      <c r="Q456"/>
    </row>
    <row r="457" spans="12:17" ht="12.75">
      <c r="L457"/>
      <c r="M457"/>
      <c r="N457"/>
      <c r="O457"/>
      <c r="P457"/>
      <c r="Q457"/>
    </row>
    <row r="458" spans="12:17" ht="12.75">
      <c r="L458"/>
      <c r="M458"/>
      <c r="N458"/>
      <c r="O458"/>
      <c r="P458"/>
      <c r="Q458"/>
    </row>
    <row r="459" spans="12:17" ht="12.75">
      <c r="L459"/>
      <c r="M459"/>
      <c r="N459"/>
      <c r="O459"/>
      <c r="P459"/>
      <c r="Q459"/>
    </row>
    <row r="460" spans="12:17" ht="12.75">
      <c r="L460"/>
      <c r="M460"/>
      <c r="N460"/>
      <c r="O460"/>
      <c r="P460"/>
      <c r="Q460"/>
    </row>
    <row r="461" spans="12:17" ht="12.75">
      <c r="L461"/>
      <c r="M461"/>
      <c r="N461"/>
      <c r="O461"/>
      <c r="P461"/>
      <c r="Q461"/>
    </row>
    <row r="462" spans="12:17" ht="12.75">
      <c r="L462"/>
      <c r="M462"/>
      <c r="N462"/>
      <c r="O462"/>
      <c r="P462"/>
      <c r="Q462"/>
    </row>
    <row r="463" spans="12:17" ht="12.75">
      <c r="L463"/>
      <c r="M463"/>
      <c r="N463"/>
      <c r="O463"/>
      <c r="P463"/>
      <c r="Q463"/>
    </row>
    <row r="464" spans="12:17" ht="12.75">
      <c r="L464"/>
      <c r="M464"/>
      <c r="N464"/>
      <c r="O464"/>
      <c r="P464"/>
      <c r="Q464"/>
    </row>
    <row r="465" spans="12:17" ht="12.75">
      <c r="L465"/>
      <c r="M465"/>
      <c r="N465"/>
      <c r="O465"/>
      <c r="P465"/>
      <c r="Q465"/>
    </row>
    <row r="466" spans="12:17" ht="12.75">
      <c r="L466"/>
      <c r="M466"/>
      <c r="N466"/>
      <c r="O466"/>
      <c r="P466"/>
      <c r="Q466"/>
    </row>
    <row r="467" spans="12:17" ht="12.75">
      <c r="L467"/>
      <c r="M467"/>
      <c r="N467"/>
      <c r="O467"/>
      <c r="P467"/>
      <c r="Q467"/>
    </row>
    <row r="468" spans="12:17" ht="12.75">
      <c r="L468"/>
      <c r="M468"/>
      <c r="N468"/>
      <c r="O468"/>
      <c r="P468"/>
      <c r="Q468"/>
    </row>
    <row r="469" spans="12:17" ht="12.75">
      <c r="L469"/>
      <c r="M469"/>
      <c r="N469"/>
      <c r="O469"/>
      <c r="P469"/>
      <c r="Q469"/>
    </row>
    <row r="470" spans="12:17" ht="12.75">
      <c r="L470"/>
      <c r="M470"/>
      <c r="N470"/>
      <c r="O470"/>
      <c r="P470"/>
      <c r="Q470"/>
    </row>
    <row r="471" spans="12:17" ht="12.75">
      <c r="L471"/>
      <c r="M471"/>
      <c r="N471"/>
      <c r="O471"/>
      <c r="P471"/>
      <c r="Q471"/>
    </row>
    <row r="472" spans="12:17" ht="12.75">
      <c r="L472"/>
      <c r="M472"/>
      <c r="N472"/>
      <c r="O472"/>
      <c r="P472"/>
      <c r="Q472"/>
    </row>
    <row r="473" spans="12:17" ht="12.75">
      <c r="L473"/>
      <c r="M473"/>
      <c r="N473"/>
      <c r="O473"/>
      <c r="P473"/>
      <c r="Q473"/>
    </row>
    <row r="474" spans="12:17" ht="12.75">
      <c r="L474"/>
      <c r="M474"/>
      <c r="N474"/>
      <c r="O474"/>
      <c r="P474"/>
      <c r="Q474"/>
    </row>
    <row r="475" spans="12:17" ht="12.75">
      <c r="L475"/>
      <c r="M475"/>
      <c r="N475"/>
      <c r="O475"/>
      <c r="P475"/>
      <c r="Q475"/>
    </row>
    <row r="476" spans="12:17" ht="12.75">
      <c r="L476"/>
      <c r="M476"/>
      <c r="N476"/>
      <c r="O476"/>
      <c r="P476"/>
      <c r="Q476"/>
    </row>
    <row r="477" spans="12:17" ht="12.75">
      <c r="L477"/>
      <c r="M477"/>
      <c r="N477"/>
      <c r="O477"/>
      <c r="P477"/>
      <c r="Q477"/>
    </row>
    <row r="478" spans="12:17" ht="12.75">
      <c r="L478"/>
      <c r="M478"/>
      <c r="N478"/>
      <c r="O478"/>
      <c r="P478"/>
      <c r="Q478"/>
    </row>
    <row r="479" spans="12:17" ht="12.75">
      <c r="L479"/>
      <c r="M479"/>
      <c r="N479"/>
      <c r="O479"/>
      <c r="P479"/>
      <c r="Q479"/>
    </row>
    <row r="480" spans="12:17" ht="12.75">
      <c r="L480"/>
      <c r="M480"/>
      <c r="N480"/>
      <c r="O480"/>
      <c r="P480"/>
      <c r="Q480"/>
    </row>
    <row r="481" spans="12:17" ht="12.75">
      <c r="L481"/>
      <c r="M481"/>
      <c r="N481"/>
      <c r="O481"/>
      <c r="P481"/>
      <c r="Q481"/>
    </row>
    <row r="482" spans="12:17" ht="12.75">
      <c r="L482"/>
      <c r="M482"/>
      <c r="N482"/>
      <c r="O482"/>
      <c r="P482"/>
      <c r="Q482"/>
    </row>
    <row r="483" spans="12:17" ht="12.75">
      <c r="L483"/>
      <c r="M483"/>
      <c r="N483"/>
      <c r="O483"/>
      <c r="P483"/>
      <c r="Q483"/>
    </row>
    <row r="484" spans="12:17" ht="12.75">
      <c r="L484"/>
      <c r="M484"/>
      <c r="N484"/>
      <c r="O484"/>
      <c r="P484"/>
      <c r="Q484"/>
    </row>
    <row r="485" spans="12:17" ht="12.75">
      <c r="L485"/>
      <c r="M485"/>
      <c r="N485"/>
      <c r="O485"/>
      <c r="P485"/>
      <c r="Q485"/>
    </row>
    <row r="486" spans="12:17" ht="12.75">
      <c r="L486"/>
      <c r="M486"/>
      <c r="N486"/>
      <c r="O486"/>
      <c r="P486"/>
      <c r="Q486"/>
    </row>
    <row r="487" spans="12:17" ht="12.75">
      <c r="L487"/>
      <c r="M487"/>
      <c r="N487"/>
      <c r="O487"/>
      <c r="P487"/>
      <c r="Q487"/>
    </row>
    <row r="488" spans="12:17" ht="12.75">
      <c r="L488"/>
      <c r="M488"/>
      <c r="N488"/>
      <c r="O488"/>
      <c r="P488"/>
      <c r="Q488"/>
    </row>
    <row r="489" spans="12:17" ht="12.75">
      <c r="L489"/>
      <c r="M489"/>
      <c r="N489"/>
      <c r="O489"/>
      <c r="P489"/>
      <c r="Q489"/>
    </row>
    <row r="490" spans="12:17" ht="12.75">
      <c r="L490"/>
      <c r="M490"/>
      <c r="N490"/>
      <c r="O490"/>
      <c r="P490"/>
      <c r="Q490"/>
    </row>
    <row r="491" spans="12:17" ht="12.75">
      <c r="L491"/>
      <c r="M491"/>
      <c r="N491"/>
      <c r="O491"/>
      <c r="P491"/>
      <c r="Q491"/>
    </row>
    <row r="492" spans="12:17" ht="12.75">
      <c r="L492"/>
      <c r="M492"/>
      <c r="N492"/>
      <c r="O492"/>
      <c r="P492"/>
      <c r="Q492"/>
    </row>
    <row r="493" spans="12:17" ht="12.75">
      <c r="L493"/>
      <c r="M493"/>
      <c r="N493"/>
      <c r="O493"/>
      <c r="P493"/>
      <c r="Q493"/>
    </row>
    <row r="494" spans="12:17" ht="12.75">
      <c r="L494"/>
      <c r="M494"/>
      <c r="N494"/>
      <c r="O494"/>
      <c r="P494"/>
      <c r="Q494"/>
    </row>
    <row r="495" spans="12:17" ht="12.75">
      <c r="L495"/>
      <c r="M495"/>
      <c r="N495"/>
      <c r="O495"/>
      <c r="P495"/>
      <c r="Q495"/>
    </row>
    <row r="496" spans="12:17" ht="12.75">
      <c r="L496"/>
      <c r="M496"/>
      <c r="N496"/>
      <c r="O496"/>
      <c r="P496"/>
      <c r="Q496"/>
    </row>
    <row r="497" spans="12:17" ht="12.75">
      <c r="L497"/>
      <c r="M497"/>
      <c r="N497"/>
      <c r="O497"/>
      <c r="P497"/>
      <c r="Q497"/>
    </row>
    <row r="498" spans="12:17" ht="12.75">
      <c r="L498"/>
      <c r="M498"/>
      <c r="N498"/>
      <c r="O498"/>
      <c r="P498"/>
      <c r="Q498"/>
    </row>
    <row r="499" spans="12:17" ht="12.75">
      <c r="L499"/>
      <c r="M499"/>
      <c r="N499"/>
      <c r="O499"/>
      <c r="P499"/>
      <c r="Q499"/>
    </row>
    <row r="500" spans="12:17" ht="12.75">
      <c r="L500"/>
      <c r="M500"/>
      <c r="N500"/>
      <c r="O500"/>
      <c r="P500"/>
      <c r="Q500"/>
    </row>
    <row r="501" spans="12:17" ht="12.75">
      <c r="L501"/>
      <c r="M501"/>
      <c r="N501"/>
      <c r="O501"/>
      <c r="P501"/>
      <c r="Q501"/>
    </row>
    <row r="502" spans="12:17" ht="12.75">
      <c r="L502"/>
      <c r="M502"/>
      <c r="N502"/>
      <c r="O502"/>
      <c r="P502"/>
      <c r="Q502"/>
    </row>
    <row r="503" spans="12:17" ht="12.75">
      <c r="L503"/>
      <c r="M503"/>
      <c r="N503"/>
      <c r="O503"/>
      <c r="P503"/>
      <c r="Q503"/>
    </row>
    <row r="504" spans="12:17" ht="12.75">
      <c r="L504"/>
      <c r="M504"/>
      <c r="N504"/>
      <c r="O504"/>
      <c r="P504"/>
      <c r="Q504"/>
    </row>
    <row r="505" spans="12:17" ht="12.75">
      <c r="L505"/>
      <c r="M505"/>
      <c r="N505"/>
      <c r="O505"/>
      <c r="P505"/>
      <c r="Q505"/>
    </row>
    <row r="506" spans="12:17" ht="12.75">
      <c r="L506"/>
      <c r="M506"/>
      <c r="N506"/>
      <c r="O506"/>
      <c r="P506"/>
      <c r="Q506"/>
    </row>
    <row r="507" spans="12:17" ht="12.75">
      <c r="L507"/>
      <c r="M507"/>
      <c r="N507"/>
      <c r="O507"/>
      <c r="P507"/>
      <c r="Q507"/>
    </row>
    <row r="508" spans="12:17" ht="12.75">
      <c r="L508"/>
      <c r="M508"/>
      <c r="N508"/>
      <c r="O508"/>
      <c r="P508"/>
      <c r="Q508"/>
    </row>
    <row r="509" spans="12:17" ht="12.75">
      <c r="L509"/>
      <c r="M509"/>
      <c r="N509"/>
      <c r="O509"/>
      <c r="P509"/>
      <c r="Q509"/>
    </row>
    <row r="510" spans="12:17" ht="12.75">
      <c r="L510"/>
      <c r="M510"/>
      <c r="N510"/>
      <c r="O510"/>
      <c r="P510"/>
      <c r="Q510"/>
    </row>
    <row r="511" spans="12:17" ht="12.75">
      <c r="L511"/>
      <c r="M511"/>
      <c r="N511"/>
      <c r="O511"/>
      <c r="P511"/>
      <c r="Q511"/>
    </row>
    <row r="512" spans="12:17" ht="12.75">
      <c r="L512"/>
      <c r="M512"/>
      <c r="N512"/>
      <c r="O512"/>
      <c r="P512"/>
      <c r="Q512"/>
    </row>
    <row r="513" spans="12:17" ht="12.75">
      <c r="L513"/>
      <c r="M513"/>
      <c r="N513"/>
      <c r="O513"/>
      <c r="P513"/>
      <c r="Q513"/>
    </row>
    <row r="514" spans="12:17" ht="12.75">
      <c r="L514"/>
      <c r="M514"/>
      <c r="N514"/>
      <c r="O514"/>
      <c r="P514"/>
      <c r="Q514"/>
    </row>
    <row r="515" spans="12:17" ht="12.75">
      <c r="L515"/>
      <c r="M515"/>
      <c r="N515"/>
      <c r="O515"/>
      <c r="P515"/>
      <c r="Q515"/>
    </row>
    <row r="516" spans="12:17" ht="12.75">
      <c r="L516"/>
      <c r="M516"/>
      <c r="N516"/>
      <c r="O516"/>
      <c r="P516"/>
      <c r="Q516"/>
    </row>
    <row r="517" spans="12:17" ht="12.75">
      <c r="L517"/>
      <c r="M517"/>
      <c r="N517"/>
      <c r="O517"/>
      <c r="P517"/>
      <c r="Q517"/>
    </row>
    <row r="518" spans="12:17" ht="12.75">
      <c r="L518"/>
      <c r="M518"/>
      <c r="N518"/>
      <c r="O518"/>
      <c r="P518"/>
      <c r="Q518"/>
    </row>
    <row r="519" spans="12:17" ht="12.75">
      <c r="L519"/>
      <c r="M519"/>
      <c r="N519"/>
      <c r="O519"/>
      <c r="P519"/>
      <c r="Q519"/>
    </row>
    <row r="520" spans="12:17" ht="12.75">
      <c r="L520"/>
      <c r="M520"/>
      <c r="N520"/>
      <c r="O520"/>
      <c r="P520"/>
      <c r="Q520"/>
    </row>
    <row r="521" spans="12:17" ht="12.75">
      <c r="L521"/>
      <c r="M521"/>
      <c r="N521"/>
      <c r="O521"/>
      <c r="P521"/>
      <c r="Q521"/>
    </row>
    <row r="522" spans="12:17" ht="12.75">
      <c r="L522"/>
      <c r="M522"/>
      <c r="N522"/>
      <c r="O522"/>
      <c r="P522"/>
      <c r="Q522"/>
    </row>
    <row r="523" spans="12:17" ht="12.75">
      <c r="L523"/>
      <c r="M523"/>
      <c r="N523"/>
      <c r="O523"/>
      <c r="P523"/>
      <c r="Q523"/>
    </row>
    <row r="524" spans="12:17" ht="12.75">
      <c r="L524"/>
      <c r="M524"/>
      <c r="N524"/>
      <c r="O524"/>
      <c r="P524"/>
      <c r="Q524"/>
    </row>
    <row r="525" spans="12:17" ht="12.75">
      <c r="L525"/>
      <c r="M525"/>
      <c r="N525"/>
      <c r="O525"/>
      <c r="P525"/>
      <c r="Q525"/>
    </row>
    <row r="526" spans="12:17" ht="12.75">
      <c r="L526"/>
      <c r="M526"/>
      <c r="N526"/>
      <c r="O526"/>
      <c r="P526"/>
      <c r="Q526"/>
    </row>
    <row r="527" spans="12:17" ht="12.75">
      <c r="L527"/>
      <c r="M527"/>
      <c r="N527"/>
      <c r="O527"/>
      <c r="P527"/>
      <c r="Q527"/>
    </row>
    <row r="528" spans="12:17" ht="12.75">
      <c r="L528"/>
      <c r="M528"/>
      <c r="N528"/>
      <c r="O528"/>
      <c r="P528"/>
      <c r="Q528"/>
    </row>
    <row r="529" spans="12:17" ht="12.75">
      <c r="L529"/>
      <c r="M529"/>
      <c r="N529"/>
      <c r="O529"/>
      <c r="P529"/>
      <c r="Q529"/>
    </row>
    <row r="530" spans="12:17" ht="12.75">
      <c r="L530"/>
      <c r="M530"/>
      <c r="N530"/>
      <c r="O530"/>
      <c r="P530"/>
      <c r="Q530"/>
    </row>
    <row r="531" spans="12:17" ht="12.75">
      <c r="L531"/>
      <c r="M531"/>
      <c r="N531"/>
      <c r="O531"/>
      <c r="P531"/>
      <c r="Q531"/>
    </row>
    <row r="532" spans="12:17" ht="12.75">
      <c r="L532"/>
      <c r="M532"/>
      <c r="N532"/>
      <c r="O532"/>
      <c r="P532"/>
      <c r="Q532"/>
    </row>
    <row r="533" spans="12:17" ht="12.75">
      <c r="L533"/>
      <c r="M533"/>
      <c r="N533"/>
      <c r="O533"/>
      <c r="P533"/>
      <c r="Q533"/>
    </row>
    <row r="534" spans="12:17" ht="12.75">
      <c r="L534"/>
      <c r="M534"/>
      <c r="N534"/>
      <c r="O534"/>
      <c r="P534"/>
      <c r="Q534"/>
    </row>
    <row r="535" spans="12:17" ht="12.75">
      <c r="L535"/>
      <c r="M535"/>
      <c r="N535"/>
      <c r="O535"/>
      <c r="P535"/>
      <c r="Q535"/>
    </row>
    <row r="536" spans="12:17" ht="12.75">
      <c r="L536"/>
      <c r="M536"/>
      <c r="N536"/>
      <c r="O536"/>
      <c r="P536"/>
      <c r="Q536"/>
    </row>
    <row r="537" spans="12:17" ht="12.75">
      <c r="L537"/>
      <c r="M537"/>
      <c r="N537"/>
      <c r="O537"/>
      <c r="P537"/>
      <c r="Q537"/>
    </row>
    <row r="538" spans="12:17" ht="12.75">
      <c r="L538"/>
      <c r="M538"/>
      <c r="N538"/>
      <c r="O538"/>
      <c r="P538"/>
      <c r="Q538"/>
    </row>
    <row r="539" spans="12:17" ht="12.75">
      <c r="L539"/>
      <c r="M539"/>
      <c r="N539"/>
      <c r="O539"/>
      <c r="P539"/>
      <c r="Q539"/>
    </row>
    <row r="540" spans="12:17" ht="12.75">
      <c r="L540"/>
      <c r="M540"/>
      <c r="N540"/>
      <c r="O540"/>
      <c r="P540"/>
      <c r="Q540"/>
    </row>
    <row r="541" spans="12:17" ht="12.75">
      <c r="L541"/>
      <c r="M541"/>
      <c r="N541"/>
      <c r="O541"/>
      <c r="P541"/>
      <c r="Q541"/>
    </row>
    <row r="542" spans="12:17" ht="12.75">
      <c r="L542"/>
      <c r="M542"/>
      <c r="N542"/>
      <c r="O542"/>
      <c r="P542"/>
      <c r="Q542"/>
    </row>
    <row r="543" spans="12:17" ht="12.75">
      <c r="L543"/>
      <c r="M543"/>
      <c r="N543"/>
      <c r="O543"/>
      <c r="P543"/>
      <c r="Q543"/>
    </row>
    <row r="544" spans="12:17" ht="12.75">
      <c r="L544"/>
      <c r="M544"/>
      <c r="N544"/>
      <c r="O544"/>
      <c r="P544"/>
      <c r="Q544"/>
    </row>
    <row r="545" spans="12:17" ht="12.75">
      <c r="L545"/>
      <c r="M545"/>
      <c r="N545"/>
      <c r="O545"/>
      <c r="P545"/>
      <c r="Q545"/>
    </row>
    <row r="546" spans="12:17" ht="12.75">
      <c r="L546"/>
      <c r="M546"/>
      <c r="N546"/>
      <c r="O546"/>
      <c r="P546"/>
      <c r="Q546"/>
    </row>
    <row r="547" spans="12:17" ht="12.75">
      <c r="L547"/>
      <c r="M547"/>
      <c r="N547"/>
      <c r="O547"/>
      <c r="P547"/>
      <c r="Q547"/>
    </row>
    <row r="548" spans="12:17" ht="12.75">
      <c r="L548"/>
      <c r="M548"/>
      <c r="N548"/>
      <c r="O548"/>
      <c r="P548"/>
      <c r="Q548"/>
    </row>
    <row r="549" spans="12:17" ht="12.75">
      <c r="L549"/>
      <c r="M549"/>
      <c r="N549"/>
      <c r="O549"/>
      <c r="P549"/>
      <c r="Q549"/>
    </row>
    <row r="550" spans="12:17" ht="12.75">
      <c r="L550"/>
      <c r="M550"/>
      <c r="N550"/>
      <c r="O550"/>
      <c r="P550"/>
      <c r="Q550"/>
    </row>
    <row r="551" spans="12:17" ht="12.75">
      <c r="L551"/>
      <c r="M551"/>
      <c r="N551"/>
      <c r="O551"/>
      <c r="P551"/>
      <c r="Q551"/>
    </row>
    <row r="552" spans="12:17" ht="12.75">
      <c r="L552"/>
      <c r="M552"/>
      <c r="N552"/>
      <c r="O552"/>
      <c r="P552"/>
      <c r="Q552"/>
    </row>
    <row r="553" spans="12:17" ht="12.75">
      <c r="L553"/>
      <c r="M553"/>
      <c r="N553"/>
      <c r="O553"/>
      <c r="P553"/>
      <c r="Q553"/>
    </row>
    <row r="554" spans="12:17" ht="12.75">
      <c r="L554"/>
      <c r="M554"/>
      <c r="N554"/>
      <c r="O554"/>
      <c r="P554"/>
      <c r="Q554"/>
    </row>
    <row r="555" spans="12:17" ht="12.75">
      <c r="L555"/>
      <c r="M555"/>
      <c r="N555"/>
      <c r="O555"/>
      <c r="P555"/>
      <c r="Q555"/>
    </row>
    <row r="556" spans="12:17" ht="12.75">
      <c r="L556"/>
      <c r="M556"/>
      <c r="N556"/>
      <c r="O556"/>
      <c r="P556"/>
      <c r="Q556"/>
    </row>
    <row r="557" spans="12:17" ht="12.75">
      <c r="L557"/>
      <c r="M557"/>
      <c r="N557"/>
      <c r="O557"/>
      <c r="P557"/>
      <c r="Q557"/>
    </row>
    <row r="558" spans="12:17" ht="12.75">
      <c r="L558"/>
      <c r="M558"/>
      <c r="N558"/>
      <c r="O558"/>
      <c r="P558"/>
      <c r="Q558"/>
    </row>
    <row r="559" spans="12:17" ht="12.75">
      <c r="L559"/>
      <c r="M559"/>
      <c r="N559"/>
      <c r="O559"/>
      <c r="P559"/>
      <c r="Q559"/>
    </row>
    <row r="560" spans="12:17" ht="12.75">
      <c r="L560"/>
      <c r="M560"/>
      <c r="N560"/>
      <c r="O560"/>
      <c r="P560"/>
      <c r="Q560"/>
    </row>
    <row r="561" spans="12:17" ht="12.75">
      <c r="L561"/>
      <c r="M561"/>
      <c r="N561"/>
      <c r="O561"/>
      <c r="P561"/>
      <c r="Q561"/>
    </row>
    <row r="562" spans="12:17" ht="12.75">
      <c r="L562"/>
      <c r="M562"/>
      <c r="N562"/>
      <c r="O562"/>
      <c r="P562"/>
      <c r="Q562"/>
    </row>
    <row r="563" spans="12:17" ht="12.75">
      <c r="L563"/>
      <c r="M563"/>
      <c r="N563"/>
      <c r="O563"/>
      <c r="P563"/>
      <c r="Q563"/>
    </row>
    <row r="564" spans="12:17" ht="12.75">
      <c r="L564"/>
      <c r="M564"/>
      <c r="N564"/>
      <c r="O564"/>
      <c r="P564"/>
      <c r="Q564"/>
    </row>
    <row r="565" spans="12:17" ht="12.75">
      <c r="L565"/>
      <c r="M565"/>
      <c r="N565"/>
      <c r="O565"/>
      <c r="P565"/>
      <c r="Q565"/>
    </row>
    <row r="566" spans="12:17" ht="12.75">
      <c r="L566"/>
      <c r="M566"/>
      <c r="N566"/>
      <c r="O566"/>
      <c r="P566"/>
      <c r="Q566"/>
    </row>
    <row r="567" spans="12:17" ht="12.75">
      <c r="L567"/>
      <c r="M567"/>
      <c r="N567"/>
      <c r="O567"/>
      <c r="P567"/>
      <c r="Q567"/>
    </row>
    <row r="568" spans="12:17" ht="12.75">
      <c r="L568"/>
      <c r="M568"/>
      <c r="N568"/>
      <c r="O568"/>
      <c r="P568"/>
      <c r="Q568"/>
    </row>
    <row r="569" spans="12:17" ht="12.75">
      <c r="L569"/>
      <c r="M569"/>
      <c r="N569"/>
      <c r="O569"/>
      <c r="P569"/>
      <c r="Q569"/>
    </row>
    <row r="570" spans="12:17" ht="12.75">
      <c r="L570"/>
      <c r="M570"/>
      <c r="N570"/>
      <c r="O570"/>
      <c r="P570"/>
      <c r="Q570"/>
    </row>
    <row r="571" spans="12:17" ht="12.75">
      <c r="L571"/>
      <c r="M571"/>
      <c r="N571"/>
      <c r="O571"/>
      <c r="P571"/>
      <c r="Q571"/>
    </row>
    <row r="572" spans="12:17" ht="12.75">
      <c r="L572"/>
      <c r="M572"/>
      <c r="N572"/>
      <c r="O572"/>
      <c r="P572"/>
      <c r="Q572"/>
    </row>
    <row r="573" spans="12:17" ht="12.75">
      <c r="L573"/>
      <c r="M573"/>
      <c r="N573"/>
      <c r="O573"/>
      <c r="P573"/>
      <c r="Q573"/>
    </row>
    <row r="574" spans="12:17" ht="12.75">
      <c r="L574"/>
      <c r="M574"/>
      <c r="N574"/>
      <c r="O574"/>
      <c r="P574"/>
      <c r="Q574"/>
    </row>
    <row r="575" spans="12:17" ht="12.75">
      <c r="L575"/>
      <c r="M575"/>
      <c r="N575"/>
      <c r="O575"/>
      <c r="P575"/>
      <c r="Q575"/>
    </row>
    <row r="576" spans="12:17" ht="12.75">
      <c r="L576"/>
      <c r="M576"/>
      <c r="N576"/>
      <c r="O576"/>
      <c r="P576"/>
      <c r="Q576"/>
    </row>
    <row r="577" spans="12:17" ht="12.75">
      <c r="L577"/>
      <c r="M577"/>
      <c r="N577"/>
      <c r="O577"/>
      <c r="P577"/>
      <c r="Q577"/>
    </row>
    <row r="578" spans="12:17" ht="12.75">
      <c r="L578"/>
      <c r="M578"/>
      <c r="N578"/>
      <c r="O578"/>
      <c r="P578"/>
      <c r="Q578"/>
    </row>
    <row r="579" spans="12:17" ht="12.75">
      <c r="L579"/>
      <c r="M579"/>
      <c r="N579"/>
      <c r="O579"/>
      <c r="P579"/>
      <c r="Q579"/>
    </row>
    <row r="580" spans="12:17" ht="12.75">
      <c r="L580"/>
      <c r="M580"/>
      <c r="N580"/>
      <c r="O580"/>
      <c r="P580"/>
      <c r="Q580"/>
    </row>
    <row r="581" spans="12:17" ht="12.75">
      <c r="L581"/>
      <c r="M581"/>
      <c r="N581"/>
      <c r="O581"/>
      <c r="P581"/>
      <c r="Q581"/>
    </row>
    <row r="582" spans="12:17" ht="12.75">
      <c r="L582"/>
      <c r="M582"/>
      <c r="N582"/>
      <c r="O582"/>
      <c r="P582"/>
      <c r="Q582"/>
    </row>
    <row r="583" spans="12:17" ht="12.75">
      <c r="L583"/>
      <c r="M583"/>
      <c r="N583"/>
      <c r="O583"/>
      <c r="P583"/>
      <c r="Q583"/>
    </row>
    <row r="584" spans="12:17" ht="12.75">
      <c r="L584"/>
      <c r="M584"/>
      <c r="N584"/>
      <c r="O584"/>
      <c r="P584"/>
      <c r="Q584"/>
    </row>
    <row r="585" spans="12:17" ht="12.75">
      <c r="L585"/>
      <c r="M585"/>
      <c r="N585"/>
      <c r="O585"/>
      <c r="P585"/>
      <c r="Q585"/>
    </row>
    <row r="586" spans="12:17" ht="12.75">
      <c r="L586"/>
      <c r="M586"/>
      <c r="N586"/>
      <c r="O586"/>
      <c r="P586"/>
      <c r="Q586"/>
    </row>
    <row r="587" spans="12:17" ht="12.75">
      <c r="L587"/>
      <c r="M587"/>
      <c r="N587"/>
      <c r="O587"/>
      <c r="P587"/>
      <c r="Q587"/>
    </row>
    <row r="588" spans="12:17" ht="12.75">
      <c r="L588"/>
      <c r="M588"/>
      <c r="N588"/>
      <c r="O588"/>
      <c r="P588"/>
      <c r="Q588"/>
    </row>
    <row r="589" spans="12:17" ht="12.75">
      <c r="L589"/>
      <c r="M589"/>
      <c r="N589"/>
      <c r="O589"/>
      <c r="P589"/>
      <c r="Q589"/>
    </row>
    <row r="590" spans="12:17" ht="12.75">
      <c r="L590"/>
      <c r="M590"/>
      <c r="N590"/>
      <c r="O590"/>
      <c r="P590"/>
      <c r="Q590"/>
    </row>
    <row r="591" spans="12:17" ht="12.75">
      <c r="L591"/>
      <c r="M591"/>
      <c r="N591"/>
      <c r="O591"/>
      <c r="P591"/>
      <c r="Q591"/>
    </row>
    <row r="592" spans="12:17" ht="12.75">
      <c r="L592"/>
      <c r="M592"/>
      <c r="N592"/>
      <c r="O592"/>
      <c r="P592"/>
      <c r="Q592"/>
    </row>
    <row r="593" spans="12:17" ht="12.75">
      <c r="L593"/>
      <c r="M593"/>
      <c r="N593"/>
      <c r="O593"/>
      <c r="P593"/>
      <c r="Q593"/>
    </row>
    <row r="594" spans="12:17" ht="12.75">
      <c r="L594"/>
      <c r="M594"/>
      <c r="N594"/>
      <c r="O594"/>
      <c r="P594"/>
      <c r="Q594"/>
    </row>
    <row r="595" spans="12:17" ht="12.75">
      <c r="L595"/>
      <c r="M595"/>
      <c r="N595"/>
      <c r="O595"/>
      <c r="P595"/>
      <c r="Q595"/>
    </row>
    <row r="596" spans="12:17" ht="12.75">
      <c r="L596"/>
      <c r="M596"/>
      <c r="N596"/>
      <c r="O596"/>
      <c r="P596"/>
      <c r="Q596"/>
    </row>
    <row r="597" spans="12:17" ht="12.75">
      <c r="L597"/>
      <c r="M597"/>
      <c r="N597"/>
      <c r="O597"/>
      <c r="P597"/>
      <c r="Q597"/>
    </row>
    <row r="598" spans="12:17" ht="12.75">
      <c r="L598"/>
      <c r="M598"/>
      <c r="N598"/>
      <c r="O598"/>
      <c r="P598"/>
      <c r="Q598"/>
    </row>
    <row r="599" spans="12:17" ht="12.75">
      <c r="L599"/>
      <c r="M599"/>
      <c r="N599"/>
      <c r="O599"/>
      <c r="P599"/>
      <c r="Q599"/>
    </row>
    <row r="600" spans="12:17" ht="12.75">
      <c r="L600"/>
      <c r="M600"/>
      <c r="N600"/>
      <c r="O600"/>
      <c r="P600"/>
      <c r="Q600"/>
    </row>
    <row r="601" spans="12:17" ht="12.75">
      <c r="L601"/>
      <c r="M601"/>
      <c r="N601"/>
      <c r="O601"/>
      <c r="P601"/>
      <c r="Q601"/>
    </row>
    <row r="602" spans="12:17" ht="12.75">
      <c r="L602"/>
      <c r="M602"/>
      <c r="N602"/>
      <c r="O602"/>
      <c r="P602"/>
      <c r="Q602"/>
    </row>
    <row r="603" spans="12:17" ht="12.75">
      <c r="L603"/>
      <c r="M603"/>
      <c r="N603"/>
      <c r="O603"/>
      <c r="P603"/>
      <c r="Q603"/>
    </row>
    <row r="604" spans="12:17" ht="12.75">
      <c r="L604"/>
      <c r="M604"/>
      <c r="N604"/>
      <c r="O604"/>
      <c r="P604"/>
      <c r="Q604"/>
    </row>
    <row r="605" spans="12:17" ht="12.75">
      <c r="L605"/>
      <c r="M605"/>
      <c r="N605"/>
      <c r="O605"/>
      <c r="P605"/>
      <c r="Q605"/>
    </row>
    <row r="606" spans="12:17" ht="12.75">
      <c r="L606"/>
      <c r="M606"/>
      <c r="N606"/>
      <c r="O606"/>
      <c r="P606"/>
      <c r="Q606"/>
    </row>
    <row r="607" spans="12:17" ht="12.75">
      <c r="L607"/>
      <c r="M607"/>
      <c r="N607"/>
      <c r="O607"/>
      <c r="P607"/>
      <c r="Q607"/>
    </row>
    <row r="608" spans="12:17" ht="12.75">
      <c r="L608"/>
      <c r="M608"/>
      <c r="N608"/>
      <c r="O608"/>
      <c r="P608"/>
      <c r="Q608"/>
    </row>
    <row r="609" spans="12:17" ht="12.75">
      <c r="L609"/>
      <c r="M609"/>
      <c r="N609"/>
      <c r="O609"/>
      <c r="P609"/>
      <c r="Q609"/>
    </row>
    <row r="610" spans="12:17" ht="12.75">
      <c r="L610"/>
      <c r="M610"/>
      <c r="N610"/>
      <c r="O610"/>
      <c r="P610"/>
      <c r="Q610"/>
    </row>
    <row r="611" spans="12:17" ht="12.75">
      <c r="L611"/>
      <c r="M611"/>
      <c r="N611"/>
      <c r="O611"/>
      <c r="P611"/>
      <c r="Q611"/>
    </row>
    <row r="612" spans="12:17" ht="12.75">
      <c r="L612"/>
      <c r="M612"/>
      <c r="N612"/>
      <c r="O612"/>
      <c r="P612"/>
      <c r="Q612"/>
    </row>
    <row r="613" spans="12:17" ht="12.75">
      <c r="L613"/>
      <c r="M613"/>
      <c r="N613"/>
      <c r="O613"/>
      <c r="P613"/>
      <c r="Q613"/>
    </row>
    <row r="614" spans="12:17" ht="12.75">
      <c r="L614"/>
      <c r="M614"/>
      <c r="N614"/>
      <c r="O614"/>
      <c r="P614"/>
      <c r="Q614"/>
    </row>
    <row r="615" spans="12:17" ht="12.75">
      <c r="L615"/>
      <c r="M615"/>
      <c r="N615"/>
      <c r="O615"/>
      <c r="P615"/>
      <c r="Q615"/>
    </row>
    <row r="616" spans="12:17" ht="12.75">
      <c r="L616"/>
      <c r="M616"/>
      <c r="N616"/>
      <c r="O616"/>
      <c r="P616"/>
      <c r="Q616"/>
    </row>
    <row r="617" spans="12:17" ht="12.75">
      <c r="L617"/>
      <c r="M617"/>
      <c r="N617"/>
      <c r="O617"/>
      <c r="P617"/>
      <c r="Q617"/>
    </row>
    <row r="618" spans="12:17" ht="12.75">
      <c r="L618"/>
      <c r="M618"/>
      <c r="N618"/>
      <c r="O618"/>
      <c r="P618"/>
      <c r="Q618"/>
    </row>
    <row r="619" spans="12:17" ht="12.75">
      <c r="L619"/>
      <c r="M619"/>
      <c r="N619"/>
      <c r="O619"/>
      <c r="P619"/>
      <c r="Q619"/>
    </row>
    <row r="620" spans="12:17" ht="12.75">
      <c r="L620"/>
      <c r="M620"/>
      <c r="N620"/>
      <c r="O620"/>
      <c r="P620"/>
      <c r="Q620"/>
    </row>
    <row r="621" spans="12:17" ht="12.75">
      <c r="L621"/>
      <c r="M621"/>
      <c r="N621"/>
      <c r="O621"/>
      <c r="P621"/>
      <c r="Q621"/>
    </row>
    <row r="622" spans="12:17" ht="12.75">
      <c r="L622"/>
      <c r="M622"/>
      <c r="N622"/>
      <c r="O622"/>
      <c r="P622"/>
      <c r="Q622"/>
    </row>
    <row r="623" spans="12:17" ht="12.75">
      <c r="L623"/>
      <c r="M623"/>
      <c r="N623"/>
      <c r="O623"/>
      <c r="P623"/>
      <c r="Q623"/>
    </row>
    <row r="624" spans="12:17" ht="12.75">
      <c r="L624"/>
      <c r="M624"/>
      <c r="N624"/>
      <c r="O624"/>
      <c r="P624"/>
      <c r="Q624"/>
    </row>
    <row r="625" spans="12:17" ht="12.75">
      <c r="L625"/>
      <c r="M625"/>
      <c r="N625"/>
      <c r="O625"/>
      <c r="P625"/>
      <c r="Q625"/>
    </row>
    <row r="626" spans="12:17" ht="12.75">
      <c r="L626"/>
      <c r="M626"/>
      <c r="N626"/>
      <c r="O626"/>
      <c r="P626"/>
      <c r="Q626"/>
    </row>
    <row r="627" spans="12:17" ht="12.75">
      <c r="L627"/>
      <c r="M627"/>
      <c r="N627"/>
      <c r="O627"/>
      <c r="P627"/>
      <c r="Q627"/>
    </row>
    <row r="628" spans="12:17" ht="12.75">
      <c r="L628"/>
      <c r="M628"/>
      <c r="N628"/>
      <c r="O628"/>
      <c r="P628"/>
      <c r="Q628"/>
    </row>
    <row r="629" spans="12:17" ht="12.75">
      <c r="L629"/>
      <c r="M629"/>
      <c r="N629"/>
      <c r="O629"/>
      <c r="P629"/>
      <c r="Q629"/>
    </row>
    <row r="630" spans="12:17" ht="12.75">
      <c r="L630"/>
      <c r="M630"/>
      <c r="N630"/>
      <c r="O630"/>
      <c r="P630"/>
      <c r="Q630"/>
    </row>
    <row r="631" spans="12:17" ht="12.75">
      <c r="L631"/>
      <c r="M631"/>
      <c r="N631"/>
      <c r="O631"/>
      <c r="P631"/>
      <c r="Q631"/>
    </row>
    <row r="632" spans="12:17" ht="12.75">
      <c r="L632"/>
      <c r="M632"/>
      <c r="N632"/>
      <c r="O632"/>
      <c r="P632"/>
      <c r="Q632"/>
    </row>
    <row r="633" spans="12:17" ht="12.75">
      <c r="L633"/>
      <c r="M633"/>
      <c r="N633"/>
      <c r="O633"/>
      <c r="P633"/>
      <c r="Q633"/>
    </row>
    <row r="634" spans="12:17" ht="12.75">
      <c r="L634"/>
      <c r="M634"/>
      <c r="N634"/>
      <c r="O634"/>
      <c r="P634"/>
      <c r="Q634"/>
    </row>
    <row r="635" spans="12:17" ht="12.75">
      <c r="L635"/>
      <c r="M635"/>
      <c r="N635"/>
      <c r="O635"/>
      <c r="P635"/>
      <c r="Q635"/>
    </row>
    <row r="636" spans="12:17" ht="12.75">
      <c r="L636"/>
      <c r="M636"/>
      <c r="N636"/>
      <c r="O636"/>
      <c r="P636"/>
      <c r="Q636"/>
    </row>
    <row r="637" spans="12:17" ht="12.75">
      <c r="L637"/>
      <c r="M637"/>
      <c r="N637"/>
      <c r="O637"/>
      <c r="P637"/>
      <c r="Q637"/>
    </row>
    <row r="638" spans="12:17" ht="12.75">
      <c r="L638"/>
      <c r="M638"/>
      <c r="N638"/>
      <c r="O638"/>
      <c r="P638"/>
      <c r="Q638"/>
    </row>
    <row r="639" spans="12:17" ht="12.75">
      <c r="L639"/>
      <c r="M639"/>
      <c r="N639"/>
      <c r="O639"/>
      <c r="P639"/>
      <c r="Q639"/>
    </row>
    <row r="640" spans="12:17" ht="12.75">
      <c r="L640"/>
      <c r="M640"/>
      <c r="N640"/>
      <c r="O640"/>
      <c r="P640"/>
      <c r="Q640"/>
    </row>
    <row r="641" spans="12:17" ht="12.75">
      <c r="L641"/>
      <c r="M641"/>
      <c r="N641"/>
      <c r="O641"/>
      <c r="P641"/>
      <c r="Q641"/>
    </row>
    <row r="642" spans="12:17" ht="12.75">
      <c r="L642"/>
      <c r="M642"/>
      <c r="N642"/>
      <c r="O642"/>
      <c r="P642"/>
      <c r="Q642"/>
    </row>
    <row r="643" spans="12:17" ht="12.75">
      <c r="L643"/>
      <c r="M643"/>
      <c r="N643"/>
      <c r="O643"/>
      <c r="P643"/>
      <c r="Q643"/>
    </row>
    <row r="644" spans="12:17" ht="12.75">
      <c r="L644"/>
      <c r="M644"/>
      <c r="N644"/>
      <c r="O644"/>
      <c r="P644"/>
      <c r="Q644"/>
    </row>
    <row r="645" spans="12:17" ht="12.75">
      <c r="L645"/>
      <c r="M645"/>
      <c r="N645"/>
      <c r="O645"/>
      <c r="P645"/>
      <c r="Q645"/>
    </row>
    <row r="646" spans="12:17" ht="12.75">
      <c r="L646"/>
      <c r="M646"/>
      <c r="N646"/>
      <c r="O646"/>
      <c r="P646"/>
      <c r="Q646"/>
    </row>
    <row r="647" spans="12:17" ht="12.75">
      <c r="L647"/>
      <c r="M647"/>
      <c r="N647"/>
      <c r="O647"/>
      <c r="P647"/>
      <c r="Q647"/>
    </row>
    <row r="648" spans="12:17" ht="12.75">
      <c r="L648"/>
      <c r="M648"/>
      <c r="N648"/>
      <c r="O648"/>
      <c r="P648"/>
      <c r="Q648"/>
    </row>
    <row r="649" spans="12:17" ht="12.75">
      <c r="L649"/>
      <c r="M649"/>
      <c r="N649"/>
      <c r="O649"/>
      <c r="P649"/>
      <c r="Q649"/>
    </row>
    <row r="650" spans="12:17" ht="12.75">
      <c r="L650"/>
      <c r="M650"/>
      <c r="N650"/>
      <c r="O650"/>
      <c r="P650"/>
      <c r="Q650"/>
    </row>
    <row r="651" spans="12:17" ht="12.75">
      <c r="L651"/>
      <c r="M651"/>
      <c r="N651"/>
      <c r="O651"/>
      <c r="P651"/>
      <c r="Q651"/>
    </row>
    <row r="652" spans="12:17" ht="12.75">
      <c r="L652"/>
      <c r="M652"/>
      <c r="N652"/>
      <c r="O652"/>
      <c r="P652"/>
      <c r="Q652"/>
    </row>
    <row r="653" spans="12:17" ht="12.75">
      <c r="L653"/>
      <c r="M653"/>
      <c r="N653"/>
      <c r="O653"/>
      <c r="P653"/>
      <c r="Q653"/>
    </row>
    <row r="654" spans="12:17" ht="12.75">
      <c r="L654"/>
      <c r="M654"/>
      <c r="N654"/>
      <c r="O654"/>
      <c r="P654"/>
      <c r="Q654"/>
    </row>
    <row r="655" spans="12:17" ht="12.75">
      <c r="L655"/>
      <c r="M655"/>
      <c r="N655"/>
      <c r="O655"/>
      <c r="P655"/>
      <c r="Q655"/>
    </row>
    <row r="656" spans="12:17" ht="12.75">
      <c r="L656"/>
      <c r="M656"/>
      <c r="N656"/>
      <c r="O656"/>
      <c r="P656"/>
      <c r="Q656"/>
    </row>
    <row r="657" spans="12:17" ht="12.75">
      <c r="L657"/>
      <c r="M657"/>
      <c r="N657"/>
      <c r="O657"/>
      <c r="P657"/>
      <c r="Q657"/>
    </row>
    <row r="658" spans="12:17" ht="12.75">
      <c r="L658"/>
      <c r="M658"/>
      <c r="N658"/>
      <c r="O658"/>
      <c r="P658"/>
      <c r="Q658"/>
    </row>
    <row r="659" spans="12:17" ht="12.75">
      <c r="L659"/>
      <c r="M659"/>
      <c r="N659"/>
      <c r="O659"/>
      <c r="P659"/>
      <c r="Q659"/>
    </row>
    <row r="660" spans="12:17" ht="12.75">
      <c r="L660"/>
      <c r="M660"/>
      <c r="N660"/>
      <c r="O660"/>
      <c r="P660"/>
      <c r="Q660"/>
    </row>
    <row r="661" spans="12:17" ht="12.75">
      <c r="L661"/>
      <c r="M661"/>
      <c r="N661"/>
      <c r="O661"/>
      <c r="P661"/>
      <c r="Q661"/>
    </row>
    <row r="662" spans="12:17" ht="12.75">
      <c r="L662"/>
      <c r="M662"/>
      <c r="N662"/>
      <c r="O662"/>
      <c r="P662"/>
      <c r="Q662"/>
    </row>
    <row r="663" spans="12:17" ht="12.75">
      <c r="L663"/>
      <c r="M663"/>
      <c r="N663"/>
      <c r="O663"/>
      <c r="P663"/>
      <c r="Q663"/>
    </row>
    <row r="664" spans="12:17" ht="12.75">
      <c r="L664"/>
      <c r="M664"/>
      <c r="N664"/>
      <c r="O664"/>
      <c r="P664"/>
      <c r="Q664"/>
    </row>
    <row r="665" spans="12:17" ht="12.75">
      <c r="L665"/>
      <c r="M665"/>
      <c r="N665"/>
      <c r="O665"/>
      <c r="P665"/>
      <c r="Q665"/>
    </row>
    <row r="666" spans="12:17" ht="12.75">
      <c r="L666"/>
      <c r="M666"/>
      <c r="N666"/>
      <c r="O666"/>
      <c r="P666"/>
      <c r="Q666"/>
    </row>
    <row r="667" spans="12:17" ht="12.75">
      <c r="L667"/>
      <c r="M667"/>
      <c r="N667"/>
      <c r="O667"/>
      <c r="P667"/>
      <c r="Q667"/>
    </row>
    <row r="668" spans="12:17" ht="12.75">
      <c r="L668"/>
      <c r="M668"/>
      <c r="N668"/>
      <c r="O668"/>
      <c r="P668"/>
      <c r="Q668"/>
    </row>
    <row r="669" spans="12:17" ht="12.75">
      <c r="L669"/>
      <c r="M669"/>
      <c r="N669"/>
      <c r="O669"/>
      <c r="P669"/>
      <c r="Q669"/>
    </row>
    <row r="670" spans="12:17" ht="12.75">
      <c r="L670"/>
      <c r="M670"/>
      <c r="N670"/>
      <c r="O670"/>
      <c r="P670"/>
      <c r="Q670"/>
    </row>
    <row r="671" spans="12:17" ht="12.75">
      <c r="L671"/>
      <c r="M671"/>
      <c r="N671"/>
      <c r="O671"/>
      <c r="P671"/>
      <c r="Q671"/>
    </row>
    <row r="672" spans="12:17" ht="12.75">
      <c r="L672"/>
      <c r="M672"/>
      <c r="N672"/>
      <c r="O672"/>
      <c r="P672"/>
      <c r="Q672"/>
    </row>
    <row r="673" spans="12:17" ht="12.75">
      <c r="L673"/>
      <c r="M673"/>
      <c r="N673"/>
      <c r="O673"/>
      <c r="P673"/>
      <c r="Q673"/>
    </row>
    <row r="674" spans="12:17" ht="12.75">
      <c r="L674"/>
      <c r="M674"/>
      <c r="N674"/>
      <c r="O674"/>
      <c r="P674"/>
      <c r="Q674"/>
    </row>
    <row r="675" spans="12:17" ht="12.75">
      <c r="L675"/>
      <c r="M675"/>
      <c r="N675"/>
      <c r="O675"/>
      <c r="P675"/>
      <c r="Q675"/>
    </row>
    <row r="676" spans="12:17" ht="12.75">
      <c r="L676"/>
      <c r="M676"/>
      <c r="N676"/>
      <c r="O676"/>
      <c r="P676"/>
      <c r="Q676"/>
    </row>
    <row r="677" spans="12:17" ht="12.75">
      <c r="L677"/>
      <c r="M677"/>
      <c r="N677"/>
      <c r="O677"/>
      <c r="P677"/>
      <c r="Q677"/>
    </row>
    <row r="678" spans="12:17" ht="12.75">
      <c r="L678"/>
      <c r="M678"/>
      <c r="N678"/>
      <c r="O678"/>
      <c r="P678"/>
      <c r="Q678"/>
    </row>
    <row r="679" spans="12:17" ht="12.75">
      <c r="L679"/>
      <c r="M679"/>
      <c r="N679"/>
      <c r="O679"/>
      <c r="P679"/>
      <c r="Q679"/>
    </row>
    <row r="680" spans="12:17" ht="12.75">
      <c r="L680"/>
      <c r="M680"/>
      <c r="N680"/>
      <c r="O680"/>
      <c r="P680"/>
      <c r="Q680"/>
    </row>
    <row r="681" spans="12:17" ht="12.75">
      <c r="L681"/>
      <c r="M681"/>
      <c r="N681"/>
      <c r="O681"/>
      <c r="P681"/>
      <c r="Q681"/>
    </row>
    <row r="682" spans="12:17" ht="12.75">
      <c r="L682"/>
      <c r="M682"/>
      <c r="N682"/>
      <c r="O682"/>
      <c r="P682"/>
      <c r="Q682"/>
    </row>
    <row r="683" spans="12:17" ht="12.75">
      <c r="L683"/>
      <c r="M683"/>
      <c r="N683"/>
      <c r="O683"/>
      <c r="P683"/>
      <c r="Q683"/>
    </row>
    <row r="684" spans="12:17" ht="12.75">
      <c r="L684"/>
      <c r="M684"/>
      <c r="N684"/>
      <c r="O684"/>
      <c r="P684"/>
      <c r="Q684"/>
    </row>
    <row r="685" spans="12:17" ht="12.75">
      <c r="L685"/>
      <c r="M685"/>
      <c r="N685"/>
      <c r="O685"/>
      <c r="P685"/>
      <c r="Q685"/>
    </row>
    <row r="686" spans="12:17" ht="12.75">
      <c r="L686"/>
      <c r="M686"/>
      <c r="N686"/>
      <c r="O686"/>
      <c r="P686"/>
      <c r="Q686"/>
    </row>
    <row r="687" spans="12:17" ht="12.75">
      <c r="L687"/>
      <c r="M687"/>
      <c r="N687"/>
      <c r="O687"/>
      <c r="P687"/>
      <c r="Q687"/>
    </row>
    <row r="688" spans="12:17" ht="12.75">
      <c r="L688"/>
      <c r="M688"/>
      <c r="N688"/>
      <c r="O688"/>
      <c r="P688"/>
      <c r="Q688"/>
    </row>
    <row r="689" spans="12:17" ht="12.75">
      <c r="L689"/>
      <c r="M689"/>
      <c r="N689"/>
      <c r="O689"/>
      <c r="P689"/>
      <c r="Q689"/>
    </row>
    <row r="690" spans="12:17" ht="12.75">
      <c r="L690"/>
      <c r="M690"/>
      <c r="N690"/>
      <c r="O690"/>
      <c r="P690"/>
      <c r="Q690"/>
    </row>
    <row r="691" spans="12:17" ht="12.75">
      <c r="L691"/>
      <c r="M691"/>
      <c r="N691"/>
      <c r="O691"/>
      <c r="P691"/>
      <c r="Q691"/>
    </row>
    <row r="692" spans="12:17" ht="12.75">
      <c r="L692"/>
      <c r="M692"/>
      <c r="N692"/>
      <c r="O692"/>
      <c r="P692"/>
      <c r="Q692"/>
    </row>
    <row r="693" spans="12:17" ht="12.75">
      <c r="L693"/>
      <c r="M693"/>
      <c r="N693"/>
      <c r="O693"/>
      <c r="P693"/>
      <c r="Q693"/>
    </row>
  </sheetData>
  <mergeCells count="5">
    <mergeCell ref="B1:I1"/>
    <mergeCell ref="N1:P1"/>
    <mergeCell ref="D139:E139"/>
    <mergeCell ref="F139:G139"/>
    <mergeCell ref="H139:I139"/>
  </mergeCells>
  <printOptions/>
  <pageMargins left="0.29" right="0.5" top="0.51" bottom="0.2" header="0.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8"/>
  <sheetViews>
    <sheetView workbookViewId="0" topLeftCell="A1">
      <selection activeCell="C26" sqref="C26"/>
    </sheetView>
  </sheetViews>
  <sheetFormatPr defaultColWidth="9.140625" defaultRowHeight="12.75"/>
  <cols>
    <col min="1" max="1" width="24.140625" style="66" customWidth="1"/>
    <col min="2" max="2" width="26.8515625" style="66" customWidth="1"/>
    <col min="3" max="3" width="20.8515625" style="66" customWidth="1"/>
    <col min="4" max="4" width="9.28125" style="129" bestFit="1" customWidth="1"/>
    <col min="5" max="5" width="9.28125" style="130" customWidth="1"/>
    <col min="6" max="6" width="7.00390625" style="124" customWidth="1"/>
    <col min="7" max="7" width="8.57421875" style="125" customWidth="1"/>
    <col min="8" max="8" width="10.421875" style="125" customWidth="1"/>
    <col min="9" max="9" width="10.28125" style="116" customWidth="1"/>
    <col min="10" max="16384" width="9.140625" style="116" customWidth="1"/>
  </cols>
  <sheetData>
    <row r="1" spans="1:9" s="102" customFormat="1" ht="12.75">
      <c r="A1" s="99" t="s">
        <v>6</v>
      </c>
      <c r="B1" s="99" t="s">
        <v>65</v>
      </c>
      <c r="C1" s="99" t="s">
        <v>97</v>
      </c>
      <c r="D1" s="100" t="s">
        <v>29</v>
      </c>
      <c r="E1" s="99"/>
      <c r="F1" s="144" t="s">
        <v>260</v>
      </c>
      <c r="G1" s="145"/>
      <c r="H1" s="146"/>
      <c r="I1" s="101" t="s">
        <v>261</v>
      </c>
    </row>
    <row r="2" spans="1:9" s="102" customFormat="1" ht="25.5" customHeight="1">
      <c r="A2" s="99"/>
      <c r="B2" s="99"/>
      <c r="C2" s="99"/>
      <c r="D2" s="100"/>
      <c r="E2" s="99"/>
      <c r="F2" s="101" t="s">
        <v>262</v>
      </c>
      <c r="G2" s="101" t="s">
        <v>263</v>
      </c>
      <c r="H2" s="101" t="s">
        <v>264</v>
      </c>
      <c r="I2" s="99"/>
    </row>
    <row r="3" spans="1:9" s="64" customFormat="1" ht="12.75">
      <c r="A3" s="63" t="s">
        <v>88</v>
      </c>
      <c r="B3" s="103" t="s">
        <v>158</v>
      </c>
      <c r="C3" s="103" t="s">
        <v>98</v>
      </c>
      <c r="D3" s="104" t="s">
        <v>67</v>
      </c>
      <c r="E3" s="103"/>
      <c r="F3" s="105"/>
      <c r="G3" s="106"/>
      <c r="H3" s="106">
        <v>2</v>
      </c>
      <c r="I3" s="107"/>
    </row>
    <row r="4" spans="1:9" s="64" customFormat="1" ht="12.75" customHeight="1">
      <c r="A4" s="63" t="s">
        <v>265</v>
      </c>
      <c r="B4" s="103" t="s">
        <v>156</v>
      </c>
      <c r="C4" s="103" t="s">
        <v>1</v>
      </c>
      <c r="D4" s="104" t="s">
        <v>45</v>
      </c>
      <c r="E4" s="108"/>
      <c r="F4" s="105"/>
      <c r="G4" s="106">
        <v>2</v>
      </c>
      <c r="H4" s="106">
        <v>1</v>
      </c>
      <c r="I4" s="107"/>
    </row>
    <row r="5" spans="1:9" ht="12.75">
      <c r="A5" s="63" t="s">
        <v>92</v>
      </c>
      <c r="B5" s="109" t="s">
        <v>266</v>
      </c>
      <c r="C5" s="110" t="s">
        <v>267</v>
      </c>
      <c r="D5" s="111" t="s">
        <v>268</v>
      </c>
      <c r="E5" s="110"/>
      <c r="F5" s="112">
        <v>1</v>
      </c>
      <c r="G5" s="113"/>
      <c r="H5" s="114"/>
      <c r="I5" s="115"/>
    </row>
    <row r="6" spans="1:9" ht="12.75">
      <c r="A6" s="63" t="s">
        <v>95</v>
      </c>
      <c r="B6" s="109"/>
      <c r="C6" s="1" t="s">
        <v>153</v>
      </c>
      <c r="D6" s="86" t="s">
        <v>160</v>
      </c>
      <c r="E6" s="110"/>
      <c r="F6" s="112"/>
      <c r="G6" s="113"/>
      <c r="H6" s="114">
        <v>1</v>
      </c>
      <c r="I6" s="115"/>
    </row>
    <row r="7" spans="1:9" ht="12.75">
      <c r="A7" s="63" t="s">
        <v>269</v>
      </c>
      <c r="B7" s="1" t="s">
        <v>270</v>
      </c>
      <c r="C7" s="1" t="s">
        <v>102</v>
      </c>
      <c r="D7" s="86" t="s">
        <v>271</v>
      </c>
      <c r="E7" s="110"/>
      <c r="F7" s="112">
        <v>1</v>
      </c>
      <c r="G7" s="113"/>
      <c r="H7" s="114"/>
      <c r="I7" s="115"/>
    </row>
    <row r="8" spans="1:9" ht="12.75">
      <c r="A8" s="63"/>
      <c r="B8" s="1"/>
      <c r="C8" s="1"/>
      <c r="D8" s="86"/>
      <c r="E8" s="117" t="s">
        <v>90</v>
      </c>
      <c r="F8" s="118">
        <f>SUM(F3:F7)</f>
        <v>2</v>
      </c>
      <c r="G8" s="118">
        <f>SUM(G3:G7)</f>
        <v>2</v>
      </c>
      <c r="H8" s="118">
        <f>SUM(H3:H7)</f>
        <v>4</v>
      </c>
      <c r="I8" s="115"/>
    </row>
    <row r="9" spans="1:9" ht="12.75">
      <c r="A9" s="63" t="s">
        <v>272</v>
      </c>
      <c r="B9" s="1"/>
      <c r="C9" s="1"/>
      <c r="D9" s="86"/>
      <c r="E9" s="119"/>
      <c r="F9" s="120"/>
      <c r="G9" s="114"/>
      <c r="H9" s="114"/>
      <c r="I9" s="115"/>
    </row>
    <row r="10" spans="1:9" ht="12.75">
      <c r="A10" s="63" t="s">
        <v>273</v>
      </c>
      <c r="B10" s="1"/>
      <c r="C10" s="1"/>
      <c r="D10" s="86"/>
      <c r="E10" s="119"/>
      <c r="F10" s="120">
        <v>1</v>
      </c>
      <c r="G10" s="115"/>
      <c r="H10" s="114"/>
      <c r="I10" s="114" t="s">
        <v>274</v>
      </c>
    </row>
    <row r="11" spans="1:9" ht="12.75">
      <c r="A11" s="63" t="s">
        <v>166</v>
      </c>
      <c r="B11" s="1"/>
      <c r="C11" s="1"/>
      <c r="D11" s="86"/>
      <c r="E11" s="119"/>
      <c r="F11" s="115"/>
      <c r="G11" s="120">
        <v>1</v>
      </c>
      <c r="H11" s="114"/>
      <c r="I11" s="114" t="s">
        <v>275</v>
      </c>
    </row>
    <row r="12" spans="1:9" ht="12.75">
      <c r="A12" s="63" t="s">
        <v>276</v>
      </c>
      <c r="B12" s="1"/>
      <c r="C12" s="1"/>
      <c r="D12" s="86"/>
      <c r="E12" s="119"/>
      <c r="F12" s="115"/>
      <c r="G12" s="120">
        <v>1</v>
      </c>
      <c r="H12" s="114"/>
      <c r="I12" s="114" t="s">
        <v>274</v>
      </c>
    </row>
    <row r="13" spans="1:7" ht="12.75">
      <c r="A13" s="65"/>
      <c r="B13" s="94"/>
      <c r="C13" s="94"/>
      <c r="D13" s="121"/>
      <c r="E13" s="122"/>
      <c r="F13" s="123"/>
      <c r="G13" s="124"/>
    </row>
    <row r="14" spans="1:7" ht="12.75">
      <c r="A14" s="65"/>
      <c r="B14" s="94"/>
      <c r="C14" s="94"/>
      <c r="D14" s="121"/>
      <c r="E14" s="122"/>
      <c r="F14" s="123"/>
      <c r="G14" s="124"/>
    </row>
    <row r="15" spans="2:6" ht="12.75">
      <c r="B15" s="126"/>
      <c r="C15" s="126"/>
      <c r="D15" s="127"/>
      <c r="E15" s="126"/>
      <c r="F15" s="128"/>
    </row>
    <row r="16" spans="2:6" ht="12.75">
      <c r="B16" s="126"/>
      <c r="C16" s="126"/>
      <c r="D16" s="127"/>
      <c r="E16" s="126"/>
      <c r="F16" s="128"/>
    </row>
    <row r="17" spans="2:6" ht="12.75">
      <c r="B17" s="126"/>
      <c r="C17" s="126"/>
      <c r="D17" s="127"/>
      <c r="E17" s="126"/>
      <c r="F17" s="128"/>
    </row>
    <row r="18" spans="2:6" ht="12.75">
      <c r="B18" s="126"/>
      <c r="C18" s="126"/>
      <c r="D18" s="127"/>
      <c r="E18" s="126"/>
      <c r="F18" s="128"/>
    </row>
    <row r="19" spans="2:6" ht="12.75">
      <c r="B19" s="126"/>
      <c r="C19" s="126"/>
      <c r="D19" s="127"/>
      <c r="E19" s="126"/>
      <c r="F19" s="128"/>
    </row>
    <row r="20" spans="2:6" ht="12.75">
      <c r="B20" s="126"/>
      <c r="C20" s="126"/>
      <c r="D20" s="127"/>
      <c r="E20" s="126"/>
      <c r="F20" s="128"/>
    </row>
    <row r="21" spans="2:6" ht="12.75">
      <c r="B21" s="126"/>
      <c r="C21" s="126"/>
      <c r="D21" s="127"/>
      <c r="E21" s="126"/>
      <c r="F21" s="128"/>
    </row>
    <row r="22" spans="2:6" ht="12.75">
      <c r="B22" s="126"/>
      <c r="C22" s="126"/>
      <c r="D22" s="127"/>
      <c r="E22" s="126"/>
      <c r="F22" s="128"/>
    </row>
    <row r="23" spans="2:6" ht="12.75">
      <c r="B23" s="126"/>
      <c r="C23" s="126"/>
      <c r="D23" s="127"/>
      <c r="E23" s="126"/>
      <c r="F23" s="128"/>
    </row>
    <row r="24" spans="2:6" ht="12.75">
      <c r="B24" s="126"/>
      <c r="C24" s="126"/>
      <c r="D24" s="127"/>
      <c r="E24" s="126"/>
      <c r="F24" s="128"/>
    </row>
    <row r="25" spans="2:6" ht="12.75">
      <c r="B25" s="126"/>
      <c r="C25" s="126"/>
      <c r="D25" s="127"/>
      <c r="E25" s="126"/>
      <c r="F25" s="128"/>
    </row>
    <row r="26" spans="2:6" ht="12.75">
      <c r="B26" s="126"/>
      <c r="C26" s="126"/>
      <c r="D26" s="127"/>
      <c r="E26" s="126"/>
      <c r="F26" s="128"/>
    </row>
    <row r="27" spans="2:6" ht="12.75">
      <c r="B27" s="126"/>
      <c r="C27" s="126"/>
      <c r="D27" s="127"/>
      <c r="E27" s="126"/>
      <c r="F27" s="128"/>
    </row>
    <row r="28" spans="2:6" ht="12.75">
      <c r="B28" s="126"/>
      <c r="C28" s="126"/>
      <c r="D28" s="127"/>
      <c r="E28" s="126"/>
      <c r="F28" s="128"/>
    </row>
    <row r="29" spans="2:6" ht="12.75">
      <c r="B29" s="126"/>
      <c r="C29" s="126"/>
      <c r="D29" s="127"/>
      <c r="E29" s="126"/>
      <c r="F29" s="128"/>
    </row>
    <row r="30" spans="2:6" ht="12.75">
      <c r="B30" s="126"/>
      <c r="C30" s="126"/>
      <c r="D30" s="127"/>
      <c r="E30" s="126"/>
      <c r="F30" s="128"/>
    </row>
    <row r="31" spans="2:6" ht="12.75">
      <c r="B31" s="126"/>
      <c r="C31" s="126"/>
      <c r="D31" s="127"/>
      <c r="E31" s="126"/>
      <c r="F31" s="128"/>
    </row>
    <row r="32" spans="2:6" ht="12.75">
      <c r="B32" s="126"/>
      <c r="C32" s="126"/>
      <c r="D32" s="127"/>
      <c r="E32" s="126"/>
      <c r="F32" s="128"/>
    </row>
    <row r="33" spans="2:6" ht="12.75">
      <c r="B33" s="126"/>
      <c r="C33" s="126"/>
      <c r="D33" s="127"/>
      <c r="E33" s="126"/>
      <c r="F33" s="128"/>
    </row>
    <row r="34" spans="2:6" ht="12.75">
      <c r="B34" s="126"/>
      <c r="C34" s="126"/>
      <c r="D34" s="127"/>
      <c r="E34" s="126"/>
      <c r="F34" s="128"/>
    </row>
    <row r="35" spans="2:6" ht="12.75">
      <c r="B35" s="126"/>
      <c r="C35" s="126"/>
      <c r="D35" s="127"/>
      <c r="E35" s="126"/>
      <c r="F35" s="128"/>
    </row>
    <row r="36" spans="2:6" ht="12.75">
      <c r="B36" s="126"/>
      <c r="C36" s="126"/>
      <c r="D36" s="127"/>
      <c r="E36" s="126"/>
      <c r="F36" s="128"/>
    </row>
    <row r="37" spans="2:6" ht="12.75">
      <c r="B37" s="126"/>
      <c r="C37" s="126"/>
      <c r="D37" s="127"/>
      <c r="E37" s="126"/>
      <c r="F37" s="128"/>
    </row>
    <row r="38" spans="2:6" ht="12.75">
      <c r="B38" s="126"/>
      <c r="C38" s="126"/>
      <c r="D38" s="127"/>
      <c r="E38" s="126"/>
      <c r="F38" s="128"/>
    </row>
    <row r="39" spans="2:6" ht="12.75">
      <c r="B39" s="126"/>
      <c r="C39" s="126"/>
      <c r="D39" s="127"/>
      <c r="E39" s="126"/>
      <c r="F39" s="128"/>
    </row>
    <row r="40" spans="2:6" ht="12.75">
      <c r="B40" s="126"/>
      <c r="C40" s="126"/>
      <c r="D40" s="127"/>
      <c r="E40" s="126"/>
      <c r="F40" s="128"/>
    </row>
    <row r="41" spans="2:6" ht="12.75">
      <c r="B41" s="126"/>
      <c r="C41" s="126"/>
      <c r="D41" s="127"/>
      <c r="E41" s="126"/>
      <c r="F41" s="128"/>
    </row>
    <row r="42" spans="2:6" ht="12.75">
      <c r="B42" s="126"/>
      <c r="C42" s="126"/>
      <c r="D42" s="127"/>
      <c r="E42" s="126"/>
      <c r="F42" s="128"/>
    </row>
    <row r="43" spans="2:6" ht="12.75">
      <c r="B43" s="126"/>
      <c r="C43" s="126"/>
      <c r="D43" s="127"/>
      <c r="E43" s="126"/>
      <c r="F43" s="128"/>
    </row>
    <row r="44" spans="2:6" ht="12.75">
      <c r="B44" s="126"/>
      <c r="C44" s="126"/>
      <c r="D44" s="127"/>
      <c r="E44" s="126"/>
      <c r="F44" s="128"/>
    </row>
    <row r="45" spans="2:6" ht="12.75">
      <c r="B45" s="126"/>
      <c r="C45" s="126"/>
      <c r="D45" s="127"/>
      <c r="E45" s="126"/>
      <c r="F45" s="128"/>
    </row>
    <row r="46" spans="2:6" ht="12.75">
      <c r="B46" s="126"/>
      <c r="C46" s="126"/>
      <c r="D46" s="127"/>
      <c r="E46" s="126"/>
      <c r="F46" s="128"/>
    </row>
    <row r="47" spans="2:6" ht="12.75">
      <c r="B47" s="126"/>
      <c r="C47" s="126"/>
      <c r="D47" s="127"/>
      <c r="E47" s="126"/>
      <c r="F47" s="128"/>
    </row>
    <row r="48" spans="2:6" ht="12.75">
      <c r="B48" s="126"/>
      <c r="C48" s="126"/>
      <c r="D48" s="127"/>
      <c r="E48" s="126"/>
      <c r="F48" s="128"/>
    </row>
    <row r="49" spans="2:6" ht="12.75">
      <c r="B49" s="126"/>
      <c r="C49" s="126"/>
      <c r="D49" s="127"/>
      <c r="E49" s="126"/>
      <c r="F49" s="128"/>
    </row>
    <row r="50" spans="2:6" ht="12.75">
      <c r="B50" s="126"/>
      <c r="C50" s="126"/>
      <c r="D50" s="127"/>
      <c r="E50" s="126"/>
      <c r="F50" s="128"/>
    </row>
    <row r="51" spans="2:6" ht="12.75">
      <c r="B51" s="126"/>
      <c r="C51" s="126"/>
      <c r="D51" s="127"/>
      <c r="E51" s="126"/>
      <c r="F51" s="128"/>
    </row>
    <row r="52" spans="2:6" ht="12.75">
      <c r="B52" s="126"/>
      <c r="C52" s="126"/>
      <c r="D52" s="127"/>
      <c r="E52" s="126"/>
      <c r="F52" s="128"/>
    </row>
    <row r="53" spans="2:6" ht="12.75">
      <c r="B53" s="126"/>
      <c r="C53" s="126"/>
      <c r="D53" s="127"/>
      <c r="E53" s="126"/>
      <c r="F53" s="128"/>
    </row>
    <row r="54" spans="2:6" ht="12.75">
      <c r="B54" s="126"/>
      <c r="C54" s="126"/>
      <c r="D54" s="127"/>
      <c r="E54" s="126"/>
      <c r="F54" s="128"/>
    </row>
    <row r="55" spans="2:6" ht="12.75">
      <c r="B55" s="126"/>
      <c r="C55" s="126"/>
      <c r="D55" s="127"/>
      <c r="E55" s="126"/>
      <c r="F55" s="128"/>
    </row>
    <row r="56" spans="2:6" ht="12.75">
      <c r="B56" s="126"/>
      <c r="C56" s="126"/>
      <c r="D56" s="127"/>
      <c r="E56" s="126"/>
      <c r="F56" s="128"/>
    </row>
    <row r="57" spans="2:6" ht="12.75">
      <c r="B57" s="126"/>
      <c r="C57" s="126"/>
      <c r="D57" s="127"/>
      <c r="E57" s="126"/>
      <c r="F57" s="128"/>
    </row>
    <row r="58" spans="2:6" ht="12.75">
      <c r="B58" s="126"/>
      <c r="C58" s="126"/>
      <c r="D58" s="127"/>
      <c r="E58" s="126"/>
      <c r="F58" s="128"/>
    </row>
    <row r="59" spans="2:6" ht="12.75">
      <c r="B59" s="126"/>
      <c r="C59" s="126"/>
      <c r="D59" s="127"/>
      <c r="E59" s="126"/>
      <c r="F59" s="128"/>
    </row>
    <row r="60" spans="2:6" ht="12.75">
      <c r="B60" s="126"/>
      <c r="C60" s="126"/>
      <c r="D60" s="127"/>
      <c r="E60" s="126"/>
      <c r="F60" s="128"/>
    </row>
    <row r="61" spans="2:6" ht="12.75">
      <c r="B61" s="126"/>
      <c r="C61" s="126"/>
      <c r="D61" s="127"/>
      <c r="E61" s="126"/>
      <c r="F61" s="128"/>
    </row>
    <row r="62" spans="2:6" ht="12.75">
      <c r="B62" s="126"/>
      <c r="C62" s="126"/>
      <c r="D62" s="127"/>
      <c r="E62" s="126"/>
      <c r="F62" s="128"/>
    </row>
    <row r="63" spans="2:6" ht="12.75">
      <c r="B63" s="126"/>
      <c r="C63" s="126"/>
      <c r="D63" s="127"/>
      <c r="E63" s="126"/>
      <c r="F63" s="128"/>
    </row>
    <row r="64" spans="2:6" ht="12.75">
      <c r="B64" s="126"/>
      <c r="C64" s="126"/>
      <c r="D64" s="127"/>
      <c r="E64" s="126"/>
      <c r="F64" s="128"/>
    </row>
    <row r="65" spans="2:6" ht="12.75">
      <c r="B65" s="126"/>
      <c r="C65" s="126"/>
      <c r="D65" s="127"/>
      <c r="E65" s="126"/>
      <c r="F65" s="128"/>
    </row>
    <row r="66" spans="2:6" ht="12.75">
      <c r="B66" s="126"/>
      <c r="C66" s="126"/>
      <c r="D66" s="127"/>
      <c r="E66" s="126"/>
      <c r="F66" s="128"/>
    </row>
    <row r="67" spans="2:6" ht="12.75">
      <c r="B67" s="126"/>
      <c r="C67" s="126"/>
      <c r="D67" s="127"/>
      <c r="E67" s="126"/>
      <c r="F67" s="128"/>
    </row>
    <row r="68" spans="2:6" ht="12.75">
      <c r="B68" s="126"/>
      <c r="C68" s="126"/>
      <c r="D68" s="127"/>
      <c r="E68" s="126"/>
      <c r="F68" s="128"/>
    </row>
    <row r="69" spans="2:6" ht="12.75">
      <c r="B69" s="126"/>
      <c r="C69" s="126"/>
      <c r="D69" s="127"/>
      <c r="E69" s="126"/>
      <c r="F69" s="128"/>
    </row>
    <row r="70" spans="2:6" ht="12.75">
      <c r="B70" s="126"/>
      <c r="C70" s="126"/>
      <c r="D70" s="127"/>
      <c r="E70" s="126"/>
      <c r="F70" s="128"/>
    </row>
    <row r="71" spans="2:6" ht="12.75">
      <c r="B71" s="126"/>
      <c r="C71" s="126"/>
      <c r="D71" s="127"/>
      <c r="E71" s="126"/>
      <c r="F71" s="128"/>
    </row>
    <row r="72" spans="2:6" ht="12.75">
      <c r="B72" s="126"/>
      <c r="C72" s="126"/>
      <c r="D72" s="127"/>
      <c r="E72" s="126"/>
      <c r="F72" s="128"/>
    </row>
    <row r="73" spans="2:6" ht="12.75">
      <c r="B73" s="126"/>
      <c r="C73" s="126"/>
      <c r="D73" s="127"/>
      <c r="E73" s="126"/>
      <c r="F73" s="128"/>
    </row>
    <row r="74" spans="2:6" ht="12.75">
      <c r="B74" s="126"/>
      <c r="C74" s="126"/>
      <c r="D74" s="127"/>
      <c r="E74" s="126"/>
      <c r="F74" s="128"/>
    </row>
    <row r="75" spans="2:6" ht="12.75">
      <c r="B75" s="126"/>
      <c r="C75" s="126"/>
      <c r="D75" s="127"/>
      <c r="E75" s="126"/>
      <c r="F75" s="128"/>
    </row>
    <row r="76" spans="2:6" ht="12.75">
      <c r="B76" s="126"/>
      <c r="C76" s="126"/>
      <c r="D76" s="127"/>
      <c r="E76" s="126"/>
      <c r="F76" s="128"/>
    </row>
    <row r="77" spans="2:6" ht="12.75">
      <c r="B77" s="126"/>
      <c r="C77" s="126"/>
      <c r="D77" s="127"/>
      <c r="E77" s="126"/>
      <c r="F77" s="128"/>
    </row>
    <row r="78" spans="2:6" ht="12.75">
      <c r="B78" s="126"/>
      <c r="C78" s="126"/>
      <c r="D78" s="127"/>
      <c r="E78" s="126"/>
      <c r="F78" s="128"/>
    </row>
    <row r="79" spans="2:6" ht="12.75">
      <c r="B79" s="126"/>
      <c r="C79" s="126"/>
      <c r="D79" s="127"/>
      <c r="E79" s="126"/>
      <c r="F79" s="128"/>
    </row>
    <row r="80" spans="2:6" ht="12.75">
      <c r="B80" s="126"/>
      <c r="C80" s="126"/>
      <c r="D80" s="127"/>
      <c r="E80" s="126"/>
      <c r="F80" s="128"/>
    </row>
    <row r="81" spans="2:6" ht="12.75">
      <c r="B81" s="126"/>
      <c r="C81" s="126"/>
      <c r="D81" s="127"/>
      <c r="E81" s="126"/>
      <c r="F81" s="128"/>
    </row>
    <row r="82" spans="2:6" ht="12.75">
      <c r="B82" s="126"/>
      <c r="C82" s="126"/>
      <c r="D82" s="127"/>
      <c r="E82" s="126"/>
      <c r="F82" s="128"/>
    </row>
    <row r="83" spans="2:6" ht="12.75">
      <c r="B83" s="126"/>
      <c r="C83" s="126"/>
      <c r="D83" s="127"/>
      <c r="E83" s="126"/>
      <c r="F83" s="128"/>
    </row>
    <row r="84" spans="2:6" ht="12.75">
      <c r="B84" s="126"/>
      <c r="C84" s="126"/>
      <c r="D84" s="127"/>
      <c r="E84" s="126"/>
      <c r="F84" s="128"/>
    </row>
    <row r="85" spans="2:6" ht="12.75">
      <c r="B85" s="126"/>
      <c r="C85" s="126"/>
      <c r="D85" s="127"/>
      <c r="E85" s="126"/>
      <c r="F85" s="128"/>
    </row>
    <row r="86" spans="2:6" ht="12.75">
      <c r="B86" s="126"/>
      <c r="C86" s="126"/>
      <c r="D86" s="127"/>
      <c r="E86" s="126"/>
      <c r="F86" s="128"/>
    </row>
    <row r="87" spans="2:6" ht="12.75">
      <c r="B87" s="126"/>
      <c r="C87" s="126"/>
      <c r="D87" s="127"/>
      <c r="E87" s="126"/>
      <c r="F87" s="128"/>
    </row>
    <row r="88" spans="2:6" ht="12.75">
      <c r="B88" s="126"/>
      <c r="C88" s="126"/>
      <c r="D88" s="127"/>
      <c r="E88" s="126"/>
      <c r="F88" s="128"/>
    </row>
    <row r="89" spans="2:6" ht="12.75">
      <c r="B89" s="126"/>
      <c r="C89" s="126"/>
      <c r="D89" s="127"/>
      <c r="E89" s="126"/>
      <c r="F89" s="128"/>
    </row>
    <row r="90" spans="2:6" ht="12.75">
      <c r="B90" s="126"/>
      <c r="C90" s="126"/>
      <c r="D90" s="127"/>
      <c r="E90" s="126"/>
      <c r="F90" s="128"/>
    </row>
    <row r="91" spans="2:6" ht="12.75">
      <c r="B91" s="126"/>
      <c r="C91" s="126"/>
      <c r="D91" s="127"/>
      <c r="E91" s="126"/>
      <c r="F91" s="128"/>
    </row>
    <row r="92" spans="2:6" ht="12.75">
      <c r="B92" s="126"/>
      <c r="C92" s="126"/>
      <c r="D92" s="127"/>
      <c r="E92" s="126"/>
      <c r="F92" s="128"/>
    </row>
    <row r="93" spans="2:6" ht="12.75">
      <c r="B93" s="126"/>
      <c r="C93" s="126"/>
      <c r="D93" s="127"/>
      <c r="E93" s="126"/>
      <c r="F93" s="128"/>
    </row>
    <row r="94" spans="2:6" ht="12.75">
      <c r="B94" s="126"/>
      <c r="C94" s="126"/>
      <c r="D94" s="127"/>
      <c r="E94" s="126"/>
      <c r="F94" s="128"/>
    </row>
    <row r="95" spans="2:6" ht="12.75">
      <c r="B95" s="126"/>
      <c r="C95" s="126"/>
      <c r="D95" s="127"/>
      <c r="E95" s="126"/>
      <c r="F95" s="128"/>
    </row>
    <row r="96" spans="2:6" ht="12.75">
      <c r="B96" s="126"/>
      <c r="C96" s="126"/>
      <c r="D96" s="127"/>
      <c r="E96" s="126"/>
      <c r="F96" s="128"/>
    </row>
    <row r="97" spans="2:6" ht="12.75">
      <c r="B97" s="126"/>
      <c r="C97" s="126"/>
      <c r="D97" s="127"/>
      <c r="E97" s="126"/>
      <c r="F97" s="128"/>
    </row>
    <row r="98" spans="2:6" ht="12.75">
      <c r="B98" s="126"/>
      <c r="C98" s="126"/>
      <c r="D98" s="127"/>
      <c r="E98" s="126"/>
      <c r="F98" s="128"/>
    </row>
    <row r="99" spans="2:6" ht="12.75">
      <c r="B99" s="126"/>
      <c r="C99" s="126"/>
      <c r="D99" s="127"/>
      <c r="E99" s="126"/>
      <c r="F99" s="128"/>
    </row>
    <row r="100" spans="2:6" ht="12.75">
      <c r="B100" s="126"/>
      <c r="C100" s="126"/>
      <c r="D100" s="127"/>
      <c r="E100" s="126"/>
      <c r="F100" s="128"/>
    </row>
    <row r="101" spans="2:6" ht="12.75">
      <c r="B101" s="126"/>
      <c r="C101" s="126"/>
      <c r="D101" s="127"/>
      <c r="E101" s="126"/>
      <c r="F101" s="128"/>
    </row>
    <row r="102" spans="2:6" ht="12.75">
      <c r="B102" s="126"/>
      <c r="C102" s="126"/>
      <c r="D102" s="127"/>
      <c r="E102" s="126"/>
      <c r="F102" s="128"/>
    </row>
    <row r="103" spans="2:6" ht="12.75">
      <c r="B103" s="126"/>
      <c r="C103" s="126"/>
      <c r="D103" s="127"/>
      <c r="E103" s="126"/>
      <c r="F103" s="128"/>
    </row>
    <row r="104" spans="2:6" ht="12.75">
      <c r="B104" s="126"/>
      <c r="C104" s="126"/>
      <c r="D104" s="127"/>
      <c r="E104" s="126"/>
      <c r="F104" s="128"/>
    </row>
    <row r="105" spans="2:6" ht="12.75">
      <c r="B105" s="126"/>
      <c r="C105" s="126"/>
      <c r="D105" s="127"/>
      <c r="E105" s="126"/>
      <c r="F105" s="128"/>
    </row>
    <row r="106" spans="2:6" ht="12.75">
      <c r="B106" s="126"/>
      <c r="C106" s="126"/>
      <c r="D106" s="127"/>
      <c r="E106" s="126"/>
      <c r="F106" s="128"/>
    </row>
    <row r="107" spans="2:6" ht="12.75">
      <c r="B107" s="126"/>
      <c r="C107" s="126"/>
      <c r="D107" s="127"/>
      <c r="E107" s="126"/>
      <c r="F107" s="128"/>
    </row>
    <row r="108" spans="2:6" ht="12.75">
      <c r="B108" s="126"/>
      <c r="C108" s="126"/>
      <c r="D108" s="127"/>
      <c r="E108" s="126"/>
      <c r="F108" s="128"/>
    </row>
    <row r="109" spans="2:6" ht="12.75">
      <c r="B109" s="126"/>
      <c r="C109" s="126"/>
      <c r="D109" s="127"/>
      <c r="E109" s="126"/>
      <c r="F109" s="128"/>
    </row>
    <row r="110" spans="2:6" ht="12.75">
      <c r="B110" s="126"/>
      <c r="C110" s="126"/>
      <c r="D110" s="127"/>
      <c r="E110" s="126"/>
      <c r="F110" s="128"/>
    </row>
    <row r="111" spans="2:6" ht="12.75">
      <c r="B111" s="126"/>
      <c r="C111" s="126"/>
      <c r="D111" s="127"/>
      <c r="E111" s="126"/>
      <c r="F111" s="128"/>
    </row>
    <row r="112" spans="2:6" ht="12.75">
      <c r="B112" s="126"/>
      <c r="C112" s="126"/>
      <c r="D112" s="127"/>
      <c r="E112" s="126"/>
      <c r="F112" s="128"/>
    </row>
    <row r="113" spans="2:6" ht="12.75">
      <c r="B113" s="126"/>
      <c r="C113" s="126"/>
      <c r="D113" s="127"/>
      <c r="E113" s="126"/>
      <c r="F113" s="128"/>
    </row>
    <row r="114" spans="2:6" ht="12.75">
      <c r="B114" s="126"/>
      <c r="C114" s="126"/>
      <c r="D114" s="127"/>
      <c r="E114" s="126"/>
      <c r="F114" s="128"/>
    </row>
    <row r="115" spans="2:6" ht="12.75">
      <c r="B115" s="126"/>
      <c r="C115" s="126"/>
      <c r="D115" s="127"/>
      <c r="E115" s="126"/>
      <c r="F115" s="128"/>
    </row>
    <row r="116" spans="2:6" ht="12.75">
      <c r="B116" s="126"/>
      <c r="C116" s="126"/>
      <c r="D116" s="127"/>
      <c r="E116" s="126"/>
      <c r="F116" s="128"/>
    </row>
    <row r="117" spans="2:6" ht="12.75">
      <c r="B117" s="126"/>
      <c r="C117" s="126"/>
      <c r="D117" s="127"/>
      <c r="E117" s="126"/>
      <c r="F117" s="128"/>
    </row>
    <row r="118" spans="2:6" ht="12.75">
      <c r="B118" s="126"/>
      <c r="C118" s="126"/>
      <c r="D118" s="127"/>
      <c r="E118" s="126"/>
      <c r="F118" s="128"/>
    </row>
    <row r="119" spans="2:6" ht="12.75">
      <c r="B119" s="126"/>
      <c r="C119" s="126"/>
      <c r="D119" s="127"/>
      <c r="E119" s="126"/>
      <c r="F119" s="128"/>
    </row>
    <row r="120" spans="2:6" ht="12.75">
      <c r="B120" s="126"/>
      <c r="C120" s="126"/>
      <c r="D120" s="127"/>
      <c r="E120" s="126"/>
      <c r="F120" s="128"/>
    </row>
    <row r="121" spans="2:6" ht="12.75">
      <c r="B121" s="126"/>
      <c r="C121" s="126"/>
      <c r="D121" s="127"/>
      <c r="E121" s="126"/>
      <c r="F121" s="128"/>
    </row>
    <row r="122" spans="2:6" ht="12.75">
      <c r="B122" s="126"/>
      <c r="C122" s="126"/>
      <c r="D122" s="127"/>
      <c r="E122" s="126"/>
      <c r="F122" s="128"/>
    </row>
    <row r="123" spans="2:6" ht="12.75">
      <c r="B123" s="126"/>
      <c r="C123" s="126"/>
      <c r="D123" s="127"/>
      <c r="E123" s="126"/>
      <c r="F123" s="128"/>
    </row>
    <row r="124" spans="2:6" ht="12.75">
      <c r="B124" s="126"/>
      <c r="C124" s="126"/>
      <c r="D124" s="127"/>
      <c r="E124" s="126"/>
      <c r="F124" s="128"/>
    </row>
    <row r="125" spans="2:6" ht="12.75">
      <c r="B125" s="126"/>
      <c r="C125" s="126"/>
      <c r="D125" s="127"/>
      <c r="E125" s="126"/>
      <c r="F125" s="128"/>
    </row>
    <row r="126" spans="2:6" ht="12.75">
      <c r="B126" s="126"/>
      <c r="C126" s="126"/>
      <c r="D126" s="127"/>
      <c r="E126" s="126"/>
      <c r="F126" s="128"/>
    </row>
    <row r="127" spans="2:6" ht="12.75">
      <c r="B127" s="126"/>
      <c r="C127" s="126"/>
      <c r="D127" s="127"/>
      <c r="E127" s="126"/>
      <c r="F127" s="128"/>
    </row>
    <row r="128" spans="2:6" ht="12.75">
      <c r="B128" s="126"/>
      <c r="C128" s="126"/>
      <c r="D128" s="127"/>
      <c r="E128" s="126"/>
      <c r="F128" s="128"/>
    </row>
    <row r="129" spans="2:6" ht="12.75">
      <c r="B129" s="126"/>
      <c r="C129" s="126"/>
      <c r="D129" s="127"/>
      <c r="E129" s="126"/>
      <c r="F129" s="128"/>
    </row>
    <row r="130" spans="2:6" ht="12.75">
      <c r="B130" s="126"/>
      <c r="C130" s="126"/>
      <c r="D130" s="127"/>
      <c r="E130" s="126"/>
      <c r="F130" s="128"/>
    </row>
    <row r="131" spans="2:6" ht="12.75">
      <c r="B131" s="126"/>
      <c r="C131" s="126"/>
      <c r="D131" s="127"/>
      <c r="E131" s="126"/>
      <c r="F131" s="128"/>
    </row>
    <row r="132" spans="2:6" ht="12.75">
      <c r="B132" s="126"/>
      <c r="C132" s="126"/>
      <c r="D132" s="127"/>
      <c r="E132" s="126"/>
      <c r="F132" s="128"/>
    </row>
    <row r="133" spans="2:6" ht="12.75">
      <c r="B133" s="126"/>
      <c r="C133" s="126"/>
      <c r="D133" s="127"/>
      <c r="E133" s="126"/>
      <c r="F133" s="128"/>
    </row>
    <row r="134" spans="2:6" ht="12.75">
      <c r="B134" s="126"/>
      <c r="C134" s="126"/>
      <c r="D134" s="127"/>
      <c r="E134" s="126"/>
      <c r="F134" s="128"/>
    </row>
    <row r="135" spans="2:6" ht="12.75">
      <c r="B135" s="126"/>
      <c r="C135" s="126"/>
      <c r="D135" s="127"/>
      <c r="E135" s="126"/>
      <c r="F135" s="128"/>
    </row>
    <row r="136" spans="2:6" ht="12.75">
      <c r="B136" s="126"/>
      <c r="C136" s="126"/>
      <c r="D136" s="127"/>
      <c r="E136" s="126"/>
      <c r="F136" s="128"/>
    </row>
    <row r="137" spans="2:6" ht="12.75">
      <c r="B137" s="126"/>
      <c r="C137" s="126"/>
      <c r="D137" s="127"/>
      <c r="E137" s="126"/>
      <c r="F137" s="128"/>
    </row>
    <row r="138" spans="2:6" ht="12.75">
      <c r="B138" s="126"/>
      <c r="C138" s="126"/>
      <c r="D138" s="127"/>
      <c r="E138" s="126"/>
      <c r="F138" s="128"/>
    </row>
    <row r="139" spans="2:6" ht="12.75">
      <c r="B139" s="126"/>
      <c r="C139" s="126"/>
      <c r="D139" s="127"/>
      <c r="E139" s="126"/>
      <c r="F139" s="128"/>
    </row>
    <row r="140" spans="2:6" ht="12.75">
      <c r="B140" s="126"/>
      <c r="C140" s="126"/>
      <c r="D140" s="127"/>
      <c r="E140" s="126"/>
      <c r="F140" s="128"/>
    </row>
    <row r="141" spans="2:6" ht="12.75">
      <c r="B141" s="126"/>
      <c r="C141" s="126"/>
      <c r="D141" s="127"/>
      <c r="E141" s="126"/>
      <c r="F141" s="128"/>
    </row>
    <row r="142" spans="2:6" ht="12.75">
      <c r="B142" s="126"/>
      <c r="C142" s="126"/>
      <c r="D142" s="127"/>
      <c r="E142" s="126"/>
      <c r="F142" s="128"/>
    </row>
    <row r="143" spans="2:6" ht="12.75">
      <c r="B143" s="126"/>
      <c r="C143" s="126"/>
      <c r="D143" s="127"/>
      <c r="E143" s="126"/>
      <c r="F143" s="128"/>
    </row>
    <row r="144" spans="2:6" ht="12.75">
      <c r="B144" s="126"/>
      <c r="C144" s="126"/>
      <c r="D144" s="127"/>
      <c r="E144" s="126"/>
      <c r="F144" s="128"/>
    </row>
    <row r="145" spans="2:6" ht="12.75">
      <c r="B145" s="126"/>
      <c r="C145" s="126"/>
      <c r="D145" s="127"/>
      <c r="E145" s="126"/>
      <c r="F145" s="128"/>
    </row>
    <row r="146" spans="2:6" ht="12.75">
      <c r="B146" s="126"/>
      <c r="C146" s="126"/>
      <c r="D146" s="127"/>
      <c r="E146" s="126"/>
      <c r="F146" s="128"/>
    </row>
    <row r="147" spans="2:6" ht="12.75">
      <c r="B147" s="126"/>
      <c r="C147" s="126"/>
      <c r="D147" s="127"/>
      <c r="E147" s="126"/>
      <c r="F147" s="128"/>
    </row>
    <row r="148" spans="2:6" ht="12.75">
      <c r="B148" s="126"/>
      <c r="C148" s="126"/>
      <c r="D148" s="127"/>
      <c r="E148" s="126"/>
      <c r="F148" s="128"/>
    </row>
    <row r="149" spans="2:6" ht="12.75">
      <c r="B149" s="126"/>
      <c r="C149" s="126"/>
      <c r="D149" s="127"/>
      <c r="E149" s="126"/>
      <c r="F149" s="128"/>
    </row>
    <row r="150" spans="2:6" ht="12.75">
      <c r="B150" s="126"/>
      <c r="C150" s="126"/>
      <c r="D150" s="127"/>
      <c r="E150" s="126"/>
      <c r="F150" s="128"/>
    </row>
    <row r="151" spans="2:6" ht="12.75">
      <c r="B151" s="126"/>
      <c r="C151" s="126"/>
      <c r="D151" s="127"/>
      <c r="E151" s="126"/>
      <c r="F151" s="128"/>
    </row>
    <row r="152" spans="2:6" ht="12.75">
      <c r="B152" s="126"/>
      <c r="C152" s="126"/>
      <c r="D152" s="127"/>
      <c r="E152" s="126"/>
      <c r="F152" s="128"/>
    </row>
    <row r="153" spans="2:6" ht="12.75">
      <c r="B153" s="126"/>
      <c r="C153" s="126"/>
      <c r="D153" s="127"/>
      <c r="E153" s="126"/>
      <c r="F153" s="128"/>
    </row>
    <row r="154" spans="2:6" ht="12.75">
      <c r="B154" s="126"/>
      <c r="C154" s="126"/>
      <c r="D154" s="127"/>
      <c r="E154" s="126"/>
      <c r="F154" s="128"/>
    </row>
    <row r="155" spans="2:6" ht="12.75">
      <c r="B155" s="126"/>
      <c r="C155" s="126"/>
      <c r="D155" s="127"/>
      <c r="E155" s="126"/>
      <c r="F155" s="128"/>
    </row>
    <row r="156" spans="2:6" ht="12.75">
      <c r="B156" s="126"/>
      <c r="C156" s="126"/>
      <c r="D156" s="127"/>
      <c r="E156" s="126"/>
      <c r="F156" s="128"/>
    </row>
    <row r="157" spans="2:6" ht="12.75">
      <c r="B157" s="126"/>
      <c r="C157" s="126"/>
      <c r="D157" s="127"/>
      <c r="E157" s="126"/>
      <c r="F157" s="128"/>
    </row>
    <row r="158" spans="2:6" ht="12.75">
      <c r="B158" s="126"/>
      <c r="C158" s="126"/>
      <c r="D158" s="127"/>
      <c r="E158" s="126"/>
      <c r="F158" s="128"/>
    </row>
    <row r="159" spans="2:6" ht="12.75">
      <c r="B159" s="126"/>
      <c r="C159" s="126"/>
      <c r="D159" s="127"/>
      <c r="E159" s="126"/>
      <c r="F159" s="128"/>
    </row>
    <row r="160" spans="2:6" ht="12.75">
      <c r="B160" s="126"/>
      <c r="C160" s="126"/>
      <c r="D160" s="127"/>
      <c r="E160" s="126"/>
      <c r="F160" s="128"/>
    </row>
    <row r="161" spans="2:6" ht="12.75">
      <c r="B161" s="126"/>
      <c r="C161" s="126"/>
      <c r="D161" s="127"/>
      <c r="E161" s="126"/>
      <c r="F161" s="128"/>
    </row>
    <row r="162" spans="2:6" ht="12.75">
      <c r="B162" s="126"/>
      <c r="C162" s="126"/>
      <c r="D162" s="127"/>
      <c r="E162" s="126"/>
      <c r="F162" s="128"/>
    </row>
    <row r="163" spans="2:6" ht="12.75">
      <c r="B163" s="126"/>
      <c r="C163" s="126"/>
      <c r="D163" s="127"/>
      <c r="E163" s="126"/>
      <c r="F163" s="128"/>
    </row>
    <row r="164" spans="2:6" ht="12.75">
      <c r="B164" s="126"/>
      <c r="C164" s="126"/>
      <c r="D164" s="127"/>
      <c r="E164" s="126"/>
      <c r="F164" s="128"/>
    </row>
    <row r="165" spans="2:6" ht="12.75">
      <c r="B165" s="126"/>
      <c r="C165" s="126"/>
      <c r="D165" s="127"/>
      <c r="E165" s="126"/>
      <c r="F165" s="128"/>
    </row>
    <row r="166" spans="2:6" ht="12.75">
      <c r="B166" s="126"/>
      <c r="C166" s="126"/>
      <c r="D166" s="127"/>
      <c r="E166" s="126"/>
      <c r="F166" s="128"/>
    </row>
    <row r="167" spans="2:6" ht="12.75">
      <c r="B167" s="126"/>
      <c r="C167" s="126"/>
      <c r="D167" s="127"/>
      <c r="E167" s="126"/>
      <c r="F167" s="128"/>
    </row>
    <row r="168" spans="2:6" ht="12.75">
      <c r="B168" s="126"/>
      <c r="C168" s="126"/>
      <c r="D168" s="127"/>
      <c r="E168" s="126"/>
      <c r="F168" s="128"/>
    </row>
    <row r="169" spans="2:6" ht="12.75">
      <c r="B169" s="126"/>
      <c r="C169" s="126"/>
      <c r="D169" s="127"/>
      <c r="E169" s="126"/>
      <c r="F169" s="128"/>
    </row>
    <row r="170" spans="2:6" ht="12.75">
      <c r="B170" s="126"/>
      <c r="C170" s="126"/>
      <c r="D170" s="127"/>
      <c r="E170" s="126"/>
      <c r="F170" s="128"/>
    </row>
    <row r="171" spans="2:6" ht="12.75">
      <c r="B171" s="126"/>
      <c r="C171" s="126"/>
      <c r="D171" s="127"/>
      <c r="E171" s="126"/>
      <c r="F171" s="128"/>
    </row>
    <row r="172" spans="2:6" ht="12.75">
      <c r="B172" s="126"/>
      <c r="C172" s="126"/>
      <c r="D172" s="127"/>
      <c r="E172" s="126"/>
      <c r="F172" s="128"/>
    </row>
    <row r="173" spans="2:6" ht="12.75">
      <c r="B173" s="126"/>
      <c r="C173" s="126"/>
      <c r="D173" s="127"/>
      <c r="E173" s="126"/>
      <c r="F173" s="128"/>
    </row>
    <row r="174" spans="2:6" ht="12.75">
      <c r="B174" s="126"/>
      <c r="C174" s="126"/>
      <c r="D174" s="127"/>
      <c r="E174" s="126"/>
      <c r="F174" s="128"/>
    </row>
    <row r="175" spans="2:6" ht="12.75">
      <c r="B175" s="126"/>
      <c r="C175" s="126"/>
      <c r="D175" s="127"/>
      <c r="E175" s="126"/>
      <c r="F175" s="128"/>
    </row>
    <row r="176" spans="2:6" ht="12.75">
      <c r="B176" s="126"/>
      <c r="C176" s="126"/>
      <c r="D176" s="127"/>
      <c r="E176" s="126"/>
      <c r="F176" s="128"/>
    </row>
    <row r="177" spans="2:6" ht="12.75">
      <c r="B177" s="126"/>
      <c r="C177" s="126"/>
      <c r="D177" s="127"/>
      <c r="E177" s="126"/>
      <c r="F177" s="128"/>
    </row>
    <row r="178" spans="2:6" ht="12.75">
      <c r="B178" s="126"/>
      <c r="C178" s="126"/>
      <c r="D178" s="127"/>
      <c r="E178" s="126"/>
      <c r="F178" s="128"/>
    </row>
    <row r="179" spans="2:6" ht="12.75">
      <c r="B179" s="126"/>
      <c r="C179" s="126"/>
      <c r="D179" s="127"/>
      <c r="E179" s="126"/>
      <c r="F179" s="128"/>
    </row>
    <row r="180" spans="2:6" ht="12.75">
      <c r="B180" s="126"/>
      <c r="C180" s="126"/>
      <c r="D180" s="127"/>
      <c r="E180" s="126"/>
      <c r="F180" s="128"/>
    </row>
    <row r="181" spans="2:6" ht="12.75">
      <c r="B181" s="126"/>
      <c r="C181" s="126"/>
      <c r="D181" s="127"/>
      <c r="E181" s="126"/>
      <c r="F181" s="128"/>
    </row>
    <row r="182" spans="2:6" ht="12.75">
      <c r="B182" s="126"/>
      <c r="C182" s="126"/>
      <c r="D182" s="127"/>
      <c r="E182" s="126"/>
      <c r="F182" s="128"/>
    </row>
    <row r="183" spans="2:6" ht="12.75">
      <c r="B183" s="126"/>
      <c r="C183" s="126"/>
      <c r="D183" s="127"/>
      <c r="E183" s="126"/>
      <c r="F183" s="128"/>
    </row>
    <row r="184" spans="2:6" ht="12.75">
      <c r="B184" s="126"/>
      <c r="C184" s="126"/>
      <c r="D184" s="127"/>
      <c r="E184" s="126"/>
      <c r="F184" s="128"/>
    </row>
    <row r="185" spans="2:6" ht="12.75">
      <c r="B185" s="126"/>
      <c r="C185" s="126"/>
      <c r="D185" s="127"/>
      <c r="E185" s="126"/>
      <c r="F185" s="128"/>
    </row>
    <row r="186" spans="2:6" ht="12.75">
      <c r="B186" s="126"/>
      <c r="C186" s="126"/>
      <c r="D186" s="127"/>
      <c r="E186" s="126"/>
      <c r="F186" s="128"/>
    </row>
    <row r="187" spans="2:6" ht="12.75">
      <c r="B187" s="126"/>
      <c r="C187" s="126"/>
      <c r="D187" s="127"/>
      <c r="E187" s="126"/>
      <c r="F187" s="128"/>
    </row>
    <row r="188" spans="2:6" ht="12.75">
      <c r="B188" s="126"/>
      <c r="C188" s="126"/>
      <c r="D188" s="127"/>
      <c r="E188" s="126"/>
      <c r="F188" s="128"/>
    </row>
    <row r="189" spans="2:6" ht="12.75">
      <c r="B189" s="126"/>
      <c r="C189" s="126"/>
      <c r="D189" s="127"/>
      <c r="E189" s="126"/>
      <c r="F189" s="128"/>
    </row>
    <row r="190" spans="2:6" ht="12.75">
      <c r="B190" s="126"/>
      <c r="C190" s="126"/>
      <c r="D190" s="127"/>
      <c r="E190" s="126"/>
      <c r="F190" s="128"/>
    </row>
    <row r="191" spans="2:6" ht="12.75">
      <c r="B191" s="126"/>
      <c r="C191" s="126"/>
      <c r="D191" s="127"/>
      <c r="E191" s="126"/>
      <c r="F191" s="128"/>
    </row>
    <row r="192" spans="2:6" ht="12.75">
      <c r="B192" s="126"/>
      <c r="C192" s="126"/>
      <c r="D192" s="127"/>
      <c r="E192" s="126"/>
      <c r="F192" s="128"/>
    </row>
    <row r="193" spans="2:6" ht="12.75">
      <c r="B193" s="126"/>
      <c r="C193" s="126"/>
      <c r="D193" s="127"/>
      <c r="E193" s="126"/>
      <c r="F193" s="128"/>
    </row>
    <row r="194" spans="2:6" ht="12.75">
      <c r="B194" s="126"/>
      <c r="C194" s="126"/>
      <c r="D194" s="127"/>
      <c r="E194" s="126"/>
      <c r="F194" s="128"/>
    </row>
    <row r="195" spans="2:6" ht="12.75">
      <c r="B195" s="126"/>
      <c r="C195" s="126"/>
      <c r="D195" s="127"/>
      <c r="E195" s="126"/>
      <c r="F195" s="128"/>
    </row>
    <row r="196" spans="2:6" ht="12.75">
      <c r="B196" s="126"/>
      <c r="C196" s="126"/>
      <c r="D196" s="127"/>
      <c r="E196" s="126"/>
      <c r="F196" s="128"/>
    </row>
    <row r="197" spans="2:6" ht="12.75">
      <c r="B197" s="126"/>
      <c r="C197" s="126"/>
      <c r="D197" s="127"/>
      <c r="E197" s="126"/>
      <c r="F197" s="128"/>
    </row>
    <row r="198" spans="2:6" ht="12.75">
      <c r="B198" s="126"/>
      <c r="C198" s="126"/>
      <c r="D198" s="127"/>
      <c r="E198" s="126"/>
      <c r="F198" s="128"/>
    </row>
    <row r="199" spans="2:6" ht="12.75">
      <c r="B199" s="126"/>
      <c r="C199" s="126"/>
      <c r="D199" s="127"/>
      <c r="E199" s="126"/>
      <c r="F199" s="128"/>
    </row>
    <row r="200" spans="2:6" ht="12.75">
      <c r="B200" s="126"/>
      <c r="C200" s="126"/>
      <c r="D200" s="127"/>
      <c r="E200" s="126"/>
      <c r="F200" s="128"/>
    </row>
    <row r="201" spans="2:6" ht="12.75">
      <c r="B201" s="126"/>
      <c r="C201" s="126"/>
      <c r="D201" s="127"/>
      <c r="E201" s="126"/>
      <c r="F201" s="128"/>
    </row>
    <row r="202" spans="2:6" ht="12.75">
      <c r="B202" s="126"/>
      <c r="C202" s="126"/>
      <c r="D202" s="127"/>
      <c r="E202" s="126"/>
      <c r="F202" s="128"/>
    </row>
    <row r="203" spans="2:6" ht="12.75">
      <c r="B203" s="126"/>
      <c r="C203" s="126"/>
      <c r="D203" s="127"/>
      <c r="E203" s="126"/>
      <c r="F203" s="128"/>
    </row>
    <row r="204" spans="2:6" ht="12.75">
      <c r="B204" s="126"/>
      <c r="C204" s="126"/>
      <c r="D204" s="127"/>
      <c r="E204" s="126"/>
      <c r="F204" s="128"/>
    </row>
    <row r="205" spans="2:6" ht="12.75">
      <c r="B205" s="126"/>
      <c r="C205" s="126"/>
      <c r="D205" s="127"/>
      <c r="E205" s="126"/>
      <c r="F205" s="128"/>
    </row>
    <row r="206" spans="2:6" ht="12.75">
      <c r="B206" s="126"/>
      <c r="C206" s="126"/>
      <c r="D206" s="127"/>
      <c r="E206" s="126"/>
      <c r="F206" s="128"/>
    </row>
    <row r="207" spans="2:6" ht="12.75">
      <c r="B207" s="126"/>
      <c r="C207" s="126"/>
      <c r="D207" s="127"/>
      <c r="E207" s="126"/>
      <c r="F207" s="128"/>
    </row>
    <row r="208" spans="2:6" ht="12.75">
      <c r="B208" s="126"/>
      <c r="C208" s="126"/>
      <c r="D208" s="127"/>
      <c r="E208" s="126"/>
      <c r="F208" s="128"/>
    </row>
    <row r="209" spans="2:6" ht="12.75">
      <c r="B209" s="126"/>
      <c r="C209" s="126"/>
      <c r="D209" s="127"/>
      <c r="E209" s="126"/>
      <c r="F209" s="128"/>
    </row>
    <row r="210" spans="2:6" ht="12.75">
      <c r="B210" s="126"/>
      <c r="C210" s="126"/>
      <c r="D210" s="127"/>
      <c r="E210" s="126"/>
      <c r="F210" s="128"/>
    </row>
    <row r="211" spans="2:6" ht="12.75">
      <c r="B211" s="126"/>
      <c r="C211" s="126"/>
      <c r="D211" s="127"/>
      <c r="E211" s="126"/>
      <c r="F211" s="128"/>
    </row>
    <row r="212" spans="2:6" ht="12.75">
      <c r="B212" s="126"/>
      <c r="C212" s="126"/>
      <c r="D212" s="127"/>
      <c r="E212" s="126"/>
      <c r="F212" s="128"/>
    </row>
    <row r="213" spans="2:6" ht="12.75">
      <c r="B213" s="126"/>
      <c r="C213" s="126"/>
      <c r="D213" s="127"/>
      <c r="E213" s="126"/>
      <c r="F213" s="128"/>
    </row>
    <row r="214" spans="2:6" ht="12.75">
      <c r="B214" s="126"/>
      <c r="C214" s="126"/>
      <c r="D214" s="127"/>
      <c r="E214" s="126"/>
      <c r="F214" s="128"/>
    </row>
    <row r="215" spans="2:6" ht="12.75">
      <c r="B215" s="126"/>
      <c r="C215" s="126"/>
      <c r="D215" s="127"/>
      <c r="E215" s="126"/>
      <c r="F215" s="128"/>
    </row>
    <row r="216" spans="2:6" ht="12.75">
      <c r="B216" s="126"/>
      <c r="C216" s="126"/>
      <c r="D216" s="127"/>
      <c r="E216" s="126"/>
      <c r="F216" s="128"/>
    </row>
    <row r="217" spans="2:6" ht="12.75">
      <c r="B217" s="126"/>
      <c r="C217" s="126"/>
      <c r="D217" s="127"/>
      <c r="E217" s="126"/>
      <c r="F217" s="128"/>
    </row>
    <row r="218" spans="2:6" ht="12.75">
      <c r="B218" s="126"/>
      <c r="C218" s="126"/>
      <c r="D218" s="127"/>
      <c r="E218" s="126"/>
      <c r="F218" s="128"/>
    </row>
    <row r="219" spans="2:6" ht="12.75">
      <c r="B219" s="126"/>
      <c r="C219" s="126"/>
      <c r="D219" s="127"/>
      <c r="E219" s="126"/>
      <c r="F219" s="128"/>
    </row>
    <row r="220" spans="2:6" ht="12.75">
      <c r="B220" s="126"/>
      <c r="C220" s="126"/>
      <c r="D220" s="127"/>
      <c r="E220" s="126"/>
      <c r="F220" s="128"/>
    </row>
    <row r="221" spans="2:6" ht="12.75">
      <c r="B221" s="126"/>
      <c r="C221" s="126"/>
      <c r="D221" s="127"/>
      <c r="E221" s="126"/>
      <c r="F221" s="128"/>
    </row>
    <row r="222" spans="2:6" ht="12.75">
      <c r="B222" s="126"/>
      <c r="C222" s="126"/>
      <c r="D222" s="127"/>
      <c r="E222" s="126"/>
      <c r="F222" s="128"/>
    </row>
    <row r="223" spans="2:6" ht="12.75">
      <c r="B223" s="126"/>
      <c r="C223" s="126"/>
      <c r="D223" s="127"/>
      <c r="E223" s="126"/>
      <c r="F223" s="128"/>
    </row>
    <row r="224" spans="2:6" ht="12.75">
      <c r="B224" s="126"/>
      <c r="C224" s="126"/>
      <c r="D224" s="127"/>
      <c r="E224" s="126"/>
      <c r="F224" s="128"/>
    </row>
    <row r="225" spans="2:6" ht="12.75">
      <c r="B225" s="126"/>
      <c r="C225" s="126"/>
      <c r="D225" s="127"/>
      <c r="E225" s="126"/>
      <c r="F225" s="128"/>
    </row>
    <row r="226" spans="2:6" ht="12.75">
      <c r="B226" s="126"/>
      <c r="C226" s="126"/>
      <c r="D226" s="127"/>
      <c r="E226" s="126"/>
      <c r="F226" s="128"/>
    </row>
    <row r="227" spans="2:6" ht="12.75">
      <c r="B227" s="126"/>
      <c r="C227" s="126"/>
      <c r="D227" s="127"/>
      <c r="E227" s="126"/>
      <c r="F227" s="128"/>
    </row>
    <row r="228" spans="2:6" ht="12.75">
      <c r="B228" s="126"/>
      <c r="C228" s="126"/>
      <c r="D228" s="127"/>
      <c r="E228" s="126"/>
      <c r="F228" s="128"/>
    </row>
    <row r="229" spans="2:6" ht="12.75">
      <c r="B229" s="126"/>
      <c r="C229" s="126"/>
      <c r="D229" s="127"/>
      <c r="E229" s="126"/>
      <c r="F229" s="128"/>
    </row>
    <row r="230" spans="2:6" ht="12.75">
      <c r="B230" s="126"/>
      <c r="C230" s="126"/>
      <c r="D230" s="127"/>
      <c r="E230" s="126"/>
      <c r="F230" s="128"/>
    </row>
    <row r="231" spans="2:6" ht="12.75">
      <c r="B231" s="126"/>
      <c r="C231" s="126"/>
      <c r="D231" s="127"/>
      <c r="E231" s="126"/>
      <c r="F231" s="128"/>
    </row>
    <row r="232" spans="2:6" ht="12.75">
      <c r="B232" s="126"/>
      <c r="C232" s="126"/>
      <c r="D232" s="127"/>
      <c r="E232" s="126"/>
      <c r="F232" s="128"/>
    </row>
    <row r="233" spans="2:6" ht="12.75">
      <c r="B233" s="126"/>
      <c r="C233" s="126"/>
      <c r="D233" s="127"/>
      <c r="E233" s="126"/>
      <c r="F233" s="128"/>
    </row>
    <row r="234" spans="2:6" ht="12.75">
      <c r="B234" s="126"/>
      <c r="C234" s="126"/>
      <c r="D234" s="127"/>
      <c r="E234" s="126"/>
      <c r="F234" s="128"/>
    </row>
    <row r="235" spans="2:6" ht="12.75">
      <c r="B235" s="126"/>
      <c r="C235" s="126"/>
      <c r="D235" s="127"/>
      <c r="E235" s="126"/>
      <c r="F235" s="128"/>
    </row>
    <row r="236" spans="2:6" ht="12.75">
      <c r="B236" s="126"/>
      <c r="C236" s="126"/>
      <c r="D236" s="127"/>
      <c r="E236" s="126"/>
      <c r="F236" s="128"/>
    </row>
    <row r="237" spans="2:6" ht="12.75">
      <c r="B237" s="126"/>
      <c r="C237" s="126"/>
      <c r="D237" s="127"/>
      <c r="E237" s="126"/>
      <c r="F237" s="128"/>
    </row>
    <row r="238" spans="2:6" ht="12.75">
      <c r="B238" s="126"/>
      <c r="C238" s="126"/>
      <c r="D238" s="127"/>
      <c r="E238" s="126"/>
      <c r="F238" s="128"/>
    </row>
    <row r="239" spans="2:6" ht="12.75">
      <c r="B239" s="126"/>
      <c r="C239" s="126"/>
      <c r="D239" s="127"/>
      <c r="E239" s="126"/>
      <c r="F239" s="128"/>
    </row>
    <row r="240" spans="2:6" ht="12.75">
      <c r="B240" s="126"/>
      <c r="C240" s="126"/>
      <c r="D240" s="127"/>
      <c r="E240" s="126"/>
      <c r="F240" s="128"/>
    </row>
    <row r="241" spans="2:6" ht="12.75">
      <c r="B241" s="126"/>
      <c r="C241" s="126"/>
      <c r="D241" s="127"/>
      <c r="E241" s="126"/>
      <c r="F241" s="128"/>
    </row>
    <row r="242" spans="2:6" ht="12.75">
      <c r="B242" s="126"/>
      <c r="C242" s="126"/>
      <c r="D242" s="127"/>
      <c r="E242" s="126"/>
      <c r="F242" s="128"/>
    </row>
    <row r="243" spans="2:6" ht="12.75">
      <c r="B243" s="126"/>
      <c r="C243" s="126"/>
      <c r="D243" s="127"/>
      <c r="E243" s="126"/>
      <c r="F243" s="128"/>
    </row>
    <row r="244" spans="2:6" ht="12.75">
      <c r="B244" s="126"/>
      <c r="C244" s="126"/>
      <c r="D244" s="127"/>
      <c r="E244" s="126"/>
      <c r="F244" s="128"/>
    </row>
    <row r="245" spans="2:6" ht="12.75">
      <c r="B245" s="126"/>
      <c r="C245" s="126"/>
      <c r="D245" s="127"/>
      <c r="E245" s="126"/>
      <c r="F245" s="128"/>
    </row>
    <row r="246" spans="2:6" ht="12.75">
      <c r="B246" s="126"/>
      <c r="C246" s="126"/>
      <c r="D246" s="127"/>
      <c r="E246" s="126"/>
      <c r="F246" s="128"/>
    </row>
    <row r="247" spans="2:6" ht="12.75">
      <c r="B247" s="126"/>
      <c r="C247" s="126"/>
      <c r="D247" s="127"/>
      <c r="E247" s="126"/>
      <c r="F247" s="128"/>
    </row>
    <row r="248" spans="2:6" ht="12.75">
      <c r="B248" s="126"/>
      <c r="C248" s="126"/>
      <c r="D248" s="127"/>
      <c r="E248" s="126"/>
      <c r="F248" s="128"/>
    </row>
    <row r="249" spans="2:6" ht="12.75">
      <c r="B249" s="126"/>
      <c r="C249" s="126"/>
      <c r="D249" s="127"/>
      <c r="E249" s="126"/>
      <c r="F249" s="128"/>
    </row>
    <row r="250" spans="2:6" ht="12.75">
      <c r="B250" s="126"/>
      <c r="C250" s="126"/>
      <c r="D250" s="127"/>
      <c r="E250" s="126"/>
      <c r="F250" s="128"/>
    </row>
    <row r="251" spans="2:6" ht="12.75">
      <c r="B251" s="126"/>
      <c r="C251" s="126"/>
      <c r="D251" s="127"/>
      <c r="E251" s="126"/>
      <c r="F251" s="128"/>
    </row>
    <row r="252" spans="2:6" ht="12.75">
      <c r="B252" s="126"/>
      <c r="C252" s="126"/>
      <c r="D252" s="127"/>
      <c r="E252" s="126"/>
      <c r="F252" s="128"/>
    </row>
    <row r="253" spans="2:6" ht="12.75">
      <c r="B253" s="126"/>
      <c r="C253" s="126"/>
      <c r="D253" s="127"/>
      <c r="E253" s="126"/>
      <c r="F253" s="128"/>
    </row>
    <row r="254" spans="2:6" ht="12.75">
      <c r="B254" s="126"/>
      <c r="C254" s="126"/>
      <c r="D254" s="127"/>
      <c r="E254" s="126"/>
      <c r="F254" s="128"/>
    </row>
    <row r="255" spans="2:6" ht="12.75">
      <c r="B255" s="126"/>
      <c r="C255" s="126"/>
      <c r="D255" s="127"/>
      <c r="E255" s="126"/>
      <c r="F255" s="128"/>
    </row>
    <row r="256" spans="2:6" ht="12.75">
      <c r="B256" s="126"/>
      <c r="C256" s="126"/>
      <c r="D256" s="127"/>
      <c r="E256" s="126"/>
      <c r="F256" s="128"/>
    </row>
    <row r="257" spans="2:6" ht="12.75">
      <c r="B257" s="126"/>
      <c r="C257" s="126"/>
      <c r="D257" s="127"/>
      <c r="E257" s="126"/>
      <c r="F257" s="128"/>
    </row>
    <row r="258" spans="2:6" ht="12.75">
      <c r="B258" s="126"/>
      <c r="C258" s="126"/>
      <c r="D258" s="127"/>
      <c r="E258" s="126"/>
      <c r="F258" s="128"/>
    </row>
    <row r="259" spans="2:6" ht="12.75">
      <c r="B259" s="126"/>
      <c r="C259" s="126"/>
      <c r="D259" s="127"/>
      <c r="E259" s="126"/>
      <c r="F259" s="128"/>
    </row>
    <row r="260" spans="2:6" ht="12.75">
      <c r="B260" s="126"/>
      <c r="C260" s="126"/>
      <c r="D260" s="127"/>
      <c r="E260" s="126"/>
      <c r="F260" s="128"/>
    </row>
    <row r="261" spans="2:6" ht="12.75">
      <c r="B261" s="126"/>
      <c r="C261" s="126"/>
      <c r="D261" s="127"/>
      <c r="E261" s="126"/>
      <c r="F261" s="128"/>
    </row>
    <row r="262" spans="2:6" ht="12.75">
      <c r="B262" s="126"/>
      <c r="C262" s="126"/>
      <c r="D262" s="127"/>
      <c r="E262" s="126"/>
      <c r="F262" s="128"/>
    </row>
    <row r="263" spans="2:6" ht="12.75">
      <c r="B263" s="126"/>
      <c r="C263" s="126"/>
      <c r="D263" s="127"/>
      <c r="E263" s="126"/>
      <c r="F263" s="128"/>
    </row>
    <row r="264" spans="2:6" ht="12.75">
      <c r="B264" s="126"/>
      <c r="C264" s="126"/>
      <c r="D264" s="127"/>
      <c r="E264" s="126"/>
      <c r="F264" s="128"/>
    </row>
    <row r="265" spans="2:6" ht="12.75">
      <c r="B265" s="126"/>
      <c r="C265" s="126"/>
      <c r="D265" s="127"/>
      <c r="E265" s="126"/>
      <c r="F265" s="128"/>
    </row>
    <row r="266" spans="2:6" ht="12.75">
      <c r="B266" s="126"/>
      <c r="C266" s="126"/>
      <c r="D266" s="127"/>
      <c r="E266" s="126"/>
      <c r="F266" s="128"/>
    </row>
    <row r="267" spans="2:6" ht="12.75">
      <c r="B267" s="126"/>
      <c r="C267" s="126"/>
      <c r="D267" s="127"/>
      <c r="E267" s="126"/>
      <c r="F267" s="128"/>
    </row>
    <row r="268" spans="2:6" ht="12.75">
      <c r="B268" s="126"/>
      <c r="C268" s="126"/>
      <c r="D268" s="127"/>
      <c r="E268" s="126"/>
      <c r="F268" s="128"/>
    </row>
    <row r="269" spans="2:6" ht="12.75">
      <c r="B269" s="126"/>
      <c r="C269" s="126"/>
      <c r="D269" s="127"/>
      <c r="E269" s="126"/>
      <c r="F269" s="128"/>
    </row>
    <row r="270" spans="2:6" ht="12.75">
      <c r="B270" s="126"/>
      <c r="C270" s="126"/>
      <c r="D270" s="127"/>
      <c r="E270" s="126"/>
      <c r="F270" s="128"/>
    </row>
    <row r="271" spans="2:6" ht="12.75">
      <c r="B271" s="126"/>
      <c r="C271" s="126"/>
      <c r="D271" s="127"/>
      <c r="E271" s="126"/>
      <c r="F271" s="128"/>
    </row>
    <row r="272" spans="2:6" ht="12.75">
      <c r="B272" s="126"/>
      <c r="C272" s="126"/>
      <c r="D272" s="127"/>
      <c r="E272" s="126"/>
      <c r="F272" s="128"/>
    </row>
    <row r="273" spans="2:6" ht="12.75">
      <c r="B273" s="126"/>
      <c r="C273" s="126"/>
      <c r="D273" s="127"/>
      <c r="E273" s="126"/>
      <c r="F273" s="128"/>
    </row>
    <row r="274" spans="2:6" ht="12.75">
      <c r="B274" s="126"/>
      <c r="C274" s="126"/>
      <c r="D274" s="127"/>
      <c r="E274" s="126"/>
      <c r="F274" s="128"/>
    </row>
    <row r="275" spans="2:6" ht="12.75">
      <c r="B275" s="126"/>
      <c r="C275" s="126"/>
      <c r="D275" s="127"/>
      <c r="E275" s="126"/>
      <c r="F275" s="128"/>
    </row>
    <row r="276" spans="2:6" ht="12.75">
      <c r="B276" s="126"/>
      <c r="C276" s="126"/>
      <c r="D276" s="127"/>
      <c r="E276" s="126"/>
      <c r="F276" s="128"/>
    </row>
    <row r="277" spans="2:6" ht="12.75">
      <c r="B277" s="126"/>
      <c r="C277" s="126"/>
      <c r="D277" s="127"/>
      <c r="E277" s="126"/>
      <c r="F277" s="128"/>
    </row>
    <row r="278" spans="2:6" ht="12.75">
      <c r="B278" s="126"/>
      <c r="C278" s="126"/>
      <c r="D278" s="127"/>
      <c r="E278" s="126"/>
      <c r="F278" s="128"/>
    </row>
    <row r="279" spans="2:6" ht="12.75">
      <c r="B279" s="126"/>
      <c r="C279" s="126"/>
      <c r="D279" s="127"/>
      <c r="E279" s="126"/>
      <c r="F279" s="128"/>
    </row>
    <row r="280" spans="2:6" ht="12.75">
      <c r="B280" s="126"/>
      <c r="C280" s="126"/>
      <c r="D280" s="127"/>
      <c r="E280" s="126"/>
      <c r="F280" s="128"/>
    </row>
    <row r="281" spans="2:6" ht="12.75">
      <c r="B281" s="126"/>
      <c r="C281" s="126"/>
      <c r="D281" s="127"/>
      <c r="E281" s="126"/>
      <c r="F281" s="128"/>
    </row>
    <row r="282" spans="2:6" ht="12.75">
      <c r="B282" s="126"/>
      <c r="C282" s="126"/>
      <c r="D282" s="127"/>
      <c r="E282" s="126"/>
      <c r="F282" s="128"/>
    </row>
    <row r="283" spans="2:6" ht="12.75">
      <c r="B283" s="126"/>
      <c r="C283" s="126"/>
      <c r="D283" s="127"/>
      <c r="E283" s="126"/>
      <c r="F283" s="128"/>
    </row>
    <row r="284" spans="2:6" ht="12.75">
      <c r="B284" s="126"/>
      <c r="C284" s="126"/>
      <c r="D284" s="127"/>
      <c r="E284" s="126"/>
      <c r="F284" s="128"/>
    </row>
    <row r="285" spans="2:6" ht="12.75">
      <c r="B285" s="126"/>
      <c r="C285" s="126"/>
      <c r="D285" s="127"/>
      <c r="E285" s="126"/>
      <c r="F285" s="128"/>
    </row>
    <row r="286" spans="2:6" ht="12.75">
      <c r="B286" s="126"/>
      <c r="C286" s="126"/>
      <c r="D286" s="127"/>
      <c r="E286" s="126"/>
      <c r="F286" s="128"/>
    </row>
    <row r="287" spans="2:6" ht="12.75">
      <c r="B287" s="126"/>
      <c r="C287" s="126"/>
      <c r="D287" s="127"/>
      <c r="E287" s="126"/>
      <c r="F287" s="128"/>
    </row>
    <row r="288" spans="2:6" ht="12.75">
      <c r="B288" s="126"/>
      <c r="C288" s="126"/>
      <c r="D288" s="127"/>
      <c r="E288" s="126"/>
      <c r="F288" s="128"/>
    </row>
    <row r="289" spans="2:6" ht="12.75">
      <c r="B289" s="126"/>
      <c r="C289" s="126"/>
      <c r="D289" s="127"/>
      <c r="E289" s="126"/>
      <c r="F289" s="128"/>
    </row>
    <row r="290" spans="2:6" ht="12.75">
      <c r="B290" s="126"/>
      <c r="C290" s="126"/>
      <c r="D290" s="127"/>
      <c r="E290" s="126"/>
      <c r="F290" s="128"/>
    </row>
    <row r="291" spans="2:6" ht="12.75">
      <c r="B291" s="126"/>
      <c r="C291" s="126"/>
      <c r="D291" s="127"/>
      <c r="E291" s="126"/>
      <c r="F291" s="128"/>
    </row>
    <row r="292" spans="2:6" ht="12.75">
      <c r="B292" s="126"/>
      <c r="C292" s="126"/>
      <c r="D292" s="127"/>
      <c r="E292" s="126"/>
      <c r="F292" s="128"/>
    </row>
    <row r="293" spans="2:6" ht="12.75">
      <c r="B293" s="126"/>
      <c r="C293" s="126"/>
      <c r="D293" s="127"/>
      <c r="E293" s="126"/>
      <c r="F293" s="128"/>
    </row>
    <row r="294" spans="2:6" ht="12.75">
      <c r="B294" s="126"/>
      <c r="C294" s="126"/>
      <c r="D294" s="127"/>
      <c r="E294" s="126"/>
      <c r="F294" s="128"/>
    </row>
    <row r="295" spans="2:6" ht="12.75">
      <c r="B295" s="126"/>
      <c r="C295" s="126"/>
      <c r="D295" s="127"/>
      <c r="E295" s="126"/>
      <c r="F295" s="128"/>
    </row>
    <row r="296" spans="2:6" ht="12.75">
      <c r="B296" s="126"/>
      <c r="C296" s="126"/>
      <c r="D296" s="127"/>
      <c r="E296" s="126"/>
      <c r="F296" s="128"/>
    </row>
    <row r="297" spans="2:6" ht="12.75">
      <c r="B297" s="126"/>
      <c r="C297" s="126"/>
      <c r="D297" s="127"/>
      <c r="E297" s="126"/>
      <c r="F297" s="128"/>
    </row>
    <row r="298" spans="2:6" ht="12.75">
      <c r="B298" s="126"/>
      <c r="C298" s="126"/>
      <c r="D298" s="127"/>
      <c r="E298" s="126"/>
      <c r="F298" s="128"/>
    </row>
    <row r="299" spans="2:6" ht="12.75">
      <c r="B299" s="126"/>
      <c r="C299" s="126"/>
      <c r="D299" s="127"/>
      <c r="E299" s="126"/>
      <c r="F299" s="128"/>
    </row>
    <row r="300" spans="2:6" ht="12.75">
      <c r="B300" s="126"/>
      <c r="C300" s="126"/>
      <c r="D300" s="127"/>
      <c r="E300" s="126"/>
      <c r="F300" s="128"/>
    </row>
    <row r="301" spans="2:6" ht="12.75">
      <c r="B301" s="126"/>
      <c r="C301" s="126"/>
      <c r="D301" s="127"/>
      <c r="E301" s="126"/>
      <c r="F301" s="128"/>
    </row>
    <row r="302" spans="2:6" ht="12.75">
      <c r="B302" s="126"/>
      <c r="C302" s="126"/>
      <c r="D302" s="127"/>
      <c r="E302" s="126"/>
      <c r="F302" s="128"/>
    </row>
    <row r="303" spans="2:6" ht="12.75">
      <c r="B303" s="126"/>
      <c r="C303" s="126"/>
      <c r="D303" s="127"/>
      <c r="E303" s="126"/>
      <c r="F303" s="128"/>
    </row>
    <row r="304" spans="2:6" ht="12.75">
      <c r="B304" s="126"/>
      <c r="C304" s="126"/>
      <c r="D304" s="127"/>
      <c r="E304" s="126"/>
      <c r="F304" s="128"/>
    </row>
    <row r="305" spans="2:6" ht="12.75">
      <c r="B305" s="126"/>
      <c r="C305" s="126"/>
      <c r="D305" s="127"/>
      <c r="E305" s="126"/>
      <c r="F305" s="128"/>
    </row>
    <row r="306" spans="2:6" ht="12.75">
      <c r="B306" s="126"/>
      <c r="C306" s="126"/>
      <c r="D306" s="127"/>
      <c r="E306" s="126"/>
      <c r="F306" s="128"/>
    </row>
    <row r="307" spans="2:6" ht="12.75">
      <c r="B307" s="126"/>
      <c r="C307" s="126"/>
      <c r="D307" s="127"/>
      <c r="E307" s="126"/>
      <c r="F307" s="128"/>
    </row>
    <row r="308" spans="2:6" ht="12.75">
      <c r="B308" s="126"/>
      <c r="C308" s="126"/>
      <c r="D308" s="127"/>
      <c r="E308" s="126"/>
      <c r="F308" s="128"/>
    </row>
    <row r="309" spans="2:6" ht="12.75">
      <c r="B309" s="126"/>
      <c r="C309" s="126"/>
      <c r="D309" s="127"/>
      <c r="E309" s="126"/>
      <c r="F309" s="128"/>
    </row>
    <row r="310" spans="2:6" ht="12.75">
      <c r="B310" s="126"/>
      <c r="C310" s="126"/>
      <c r="D310" s="127"/>
      <c r="E310" s="126"/>
      <c r="F310" s="128"/>
    </row>
    <row r="311" spans="2:6" ht="12.75">
      <c r="B311" s="126"/>
      <c r="C311" s="126"/>
      <c r="D311" s="127"/>
      <c r="E311" s="126"/>
      <c r="F311" s="128"/>
    </row>
    <row r="312" spans="2:6" ht="12.75">
      <c r="B312" s="126"/>
      <c r="C312" s="126"/>
      <c r="D312" s="127"/>
      <c r="E312" s="126"/>
      <c r="F312" s="128"/>
    </row>
    <row r="313" spans="2:6" ht="12.75">
      <c r="B313" s="126"/>
      <c r="C313" s="126"/>
      <c r="D313" s="127"/>
      <c r="E313" s="126"/>
      <c r="F313" s="128"/>
    </row>
    <row r="314" spans="2:6" ht="12.75">
      <c r="B314" s="126"/>
      <c r="C314" s="126"/>
      <c r="D314" s="127"/>
      <c r="E314" s="126"/>
      <c r="F314" s="128"/>
    </row>
    <row r="315" spans="2:6" ht="12.75">
      <c r="B315" s="126"/>
      <c r="C315" s="126"/>
      <c r="D315" s="127"/>
      <c r="E315" s="126"/>
      <c r="F315" s="128"/>
    </row>
    <row r="316" spans="2:6" ht="12.75">
      <c r="B316" s="126"/>
      <c r="C316" s="126"/>
      <c r="D316" s="127"/>
      <c r="E316" s="126"/>
      <c r="F316" s="128"/>
    </row>
    <row r="317" spans="2:6" ht="12.75">
      <c r="B317" s="126"/>
      <c r="C317" s="126"/>
      <c r="D317" s="127"/>
      <c r="E317" s="126"/>
      <c r="F317" s="128"/>
    </row>
    <row r="318" spans="2:6" ht="12.75">
      <c r="B318" s="126"/>
      <c r="C318" s="126"/>
      <c r="D318" s="127"/>
      <c r="E318" s="126"/>
      <c r="F318" s="128"/>
    </row>
    <row r="319" spans="2:6" ht="12.75">
      <c r="B319" s="126"/>
      <c r="C319" s="126"/>
      <c r="D319" s="127"/>
      <c r="E319" s="126"/>
      <c r="F319" s="128"/>
    </row>
    <row r="320" spans="2:6" ht="12.75">
      <c r="B320" s="126"/>
      <c r="C320" s="126"/>
      <c r="D320" s="127"/>
      <c r="E320" s="126"/>
      <c r="F320" s="128"/>
    </row>
    <row r="321" spans="2:6" ht="12.75">
      <c r="B321" s="126"/>
      <c r="C321" s="126"/>
      <c r="D321" s="127"/>
      <c r="E321" s="126"/>
      <c r="F321" s="128"/>
    </row>
    <row r="322" spans="2:6" ht="12.75">
      <c r="B322" s="126"/>
      <c r="C322" s="126"/>
      <c r="D322" s="127"/>
      <c r="E322" s="126"/>
      <c r="F322" s="128"/>
    </row>
    <row r="323" spans="2:6" ht="12.75">
      <c r="B323" s="126"/>
      <c r="C323" s="126"/>
      <c r="D323" s="127"/>
      <c r="E323" s="126"/>
      <c r="F323" s="128"/>
    </row>
    <row r="324" spans="2:6" ht="12.75">
      <c r="B324" s="126"/>
      <c r="C324" s="126"/>
      <c r="D324" s="127"/>
      <c r="E324" s="126"/>
      <c r="F324" s="128"/>
    </row>
    <row r="325" spans="2:6" ht="12.75">
      <c r="B325" s="126"/>
      <c r="C325" s="126"/>
      <c r="D325" s="127"/>
      <c r="E325" s="126"/>
      <c r="F325" s="128"/>
    </row>
    <row r="326" spans="2:6" ht="12.75">
      <c r="B326" s="126"/>
      <c r="C326" s="126"/>
      <c r="D326" s="127"/>
      <c r="E326" s="126"/>
      <c r="F326" s="128"/>
    </row>
    <row r="327" spans="2:6" ht="12.75">
      <c r="B327" s="126"/>
      <c r="C327" s="126"/>
      <c r="D327" s="127"/>
      <c r="E327" s="126"/>
      <c r="F327" s="128"/>
    </row>
    <row r="328" spans="2:6" ht="12.75">
      <c r="B328" s="126"/>
      <c r="C328" s="126"/>
      <c r="D328" s="127"/>
      <c r="E328" s="126"/>
      <c r="F328" s="128"/>
    </row>
    <row r="329" spans="2:6" ht="12.75">
      <c r="B329" s="126"/>
      <c r="C329" s="126"/>
      <c r="D329" s="127"/>
      <c r="E329" s="126"/>
      <c r="F329" s="128"/>
    </row>
    <row r="330" spans="2:6" ht="12.75">
      <c r="B330" s="126"/>
      <c r="C330" s="126"/>
      <c r="D330" s="127"/>
      <c r="E330" s="126"/>
      <c r="F330" s="128"/>
    </row>
    <row r="331" spans="2:6" ht="12.75">
      <c r="B331" s="126"/>
      <c r="C331" s="126"/>
      <c r="D331" s="127"/>
      <c r="E331" s="126"/>
      <c r="F331" s="128"/>
    </row>
    <row r="332" spans="2:6" ht="12.75">
      <c r="B332" s="126"/>
      <c r="C332" s="126"/>
      <c r="D332" s="127"/>
      <c r="E332" s="126"/>
      <c r="F332" s="128"/>
    </row>
    <row r="333" spans="2:6" ht="12.75">
      <c r="B333" s="126"/>
      <c r="C333" s="126"/>
      <c r="D333" s="127"/>
      <c r="E333" s="126"/>
      <c r="F333" s="128"/>
    </row>
    <row r="334" spans="2:6" ht="12.75">
      <c r="B334" s="126"/>
      <c r="C334" s="126"/>
      <c r="D334" s="127"/>
      <c r="E334" s="126"/>
      <c r="F334" s="128"/>
    </row>
    <row r="335" spans="2:6" ht="12.75">
      <c r="B335" s="126"/>
      <c r="C335" s="126"/>
      <c r="D335" s="127"/>
      <c r="E335" s="126"/>
      <c r="F335" s="128"/>
    </row>
    <row r="336" spans="2:6" ht="12.75">
      <c r="B336" s="126"/>
      <c r="C336" s="126"/>
      <c r="D336" s="127"/>
      <c r="E336" s="126"/>
      <c r="F336" s="128"/>
    </row>
    <row r="337" spans="2:6" ht="12.75">
      <c r="B337" s="126"/>
      <c r="C337" s="126"/>
      <c r="D337" s="127"/>
      <c r="E337" s="126"/>
      <c r="F337" s="128"/>
    </row>
    <row r="338" spans="2:6" ht="12.75">
      <c r="B338" s="126"/>
      <c r="C338" s="126"/>
      <c r="D338" s="127"/>
      <c r="E338" s="126"/>
      <c r="F338" s="128"/>
    </row>
    <row r="339" spans="2:6" ht="12.75">
      <c r="B339" s="126"/>
      <c r="C339" s="126"/>
      <c r="D339" s="127"/>
      <c r="E339" s="126"/>
      <c r="F339" s="128"/>
    </row>
    <row r="340" spans="2:6" ht="12.75">
      <c r="B340" s="126"/>
      <c r="C340" s="126"/>
      <c r="D340" s="127"/>
      <c r="E340" s="126"/>
      <c r="F340" s="128"/>
    </row>
    <row r="341" spans="2:6" ht="12.75">
      <c r="B341" s="126"/>
      <c r="C341" s="126"/>
      <c r="D341" s="127"/>
      <c r="E341" s="126"/>
      <c r="F341" s="128"/>
    </row>
    <row r="342" spans="2:6" ht="12.75">
      <c r="B342" s="126"/>
      <c r="C342" s="126"/>
      <c r="D342" s="127"/>
      <c r="E342" s="126"/>
      <c r="F342" s="128"/>
    </row>
    <row r="343" spans="2:6" ht="12.75">
      <c r="B343" s="126"/>
      <c r="C343" s="126"/>
      <c r="D343" s="127"/>
      <c r="E343" s="126"/>
      <c r="F343" s="128"/>
    </row>
    <row r="344" spans="2:6" ht="12.75">
      <c r="B344" s="126"/>
      <c r="C344" s="126"/>
      <c r="D344" s="127"/>
      <c r="E344" s="126"/>
      <c r="F344" s="128"/>
    </row>
    <row r="345" spans="2:6" ht="12.75">
      <c r="B345" s="126"/>
      <c r="C345" s="126"/>
      <c r="D345" s="127"/>
      <c r="E345" s="126"/>
      <c r="F345" s="128"/>
    </row>
    <row r="346" spans="2:6" ht="12.75">
      <c r="B346" s="126"/>
      <c r="C346" s="126"/>
      <c r="D346" s="127"/>
      <c r="E346" s="126"/>
      <c r="F346" s="128"/>
    </row>
    <row r="347" spans="2:6" ht="12.75">
      <c r="B347" s="126"/>
      <c r="C347" s="126"/>
      <c r="D347" s="127"/>
      <c r="E347" s="126"/>
      <c r="F347" s="128"/>
    </row>
    <row r="348" spans="2:6" ht="12.75">
      <c r="B348" s="126"/>
      <c r="C348" s="126"/>
      <c r="D348" s="127"/>
      <c r="E348" s="126"/>
      <c r="F348" s="128"/>
    </row>
    <row r="349" spans="2:6" ht="12.75">
      <c r="B349" s="126"/>
      <c r="C349" s="126"/>
      <c r="D349" s="127"/>
      <c r="E349" s="126"/>
      <c r="F349" s="128"/>
    </row>
    <row r="350" spans="2:6" ht="12.75">
      <c r="B350" s="126"/>
      <c r="C350" s="126"/>
      <c r="D350" s="127"/>
      <c r="E350" s="126"/>
      <c r="F350" s="128"/>
    </row>
    <row r="351" spans="2:6" ht="12.75">
      <c r="B351" s="126"/>
      <c r="C351" s="126"/>
      <c r="D351" s="127"/>
      <c r="E351" s="126"/>
      <c r="F351" s="128"/>
    </row>
    <row r="352" spans="2:6" ht="12.75">
      <c r="B352" s="126"/>
      <c r="C352" s="126"/>
      <c r="D352" s="127"/>
      <c r="E352" s="126"/>
      <c r="F352" s="128"/>
    </row>
    <row r="353" spans="2:6" ht="12.75">
      <c r="B353" s="126"/>
      <c r="C353" s="126"/>
      <c r="D353" s="127"/>
      <c r="E353" s="126"/>
      <c r="F353" s="128"/>
    </row>
    <row r="354" spans="2:6" ht="12.75">
      <c r="B354" s="126"/>
      <c r="C354" s="126"/>
      <c r="D354" s="127"/>
      <c r="E354" s="126"/>
      <c r="F354" s="128"/>
    </row>
    <row r="355" spans="2:6" ht="12.75">
      <c r="B355" s="126"/>
      <c r="C355" s="126"/>
      <c r="D355" s="127"/>
      <c r="E355" s="126"/>
      <c r="F355" s="128"/>
    </row>
    <row r="356" spans="2:6" ht="12.75">
      <c r="B356" s="126"/>
      <c r="C356" s="126"/>
      <c r="D356" s="127"/>
      <c r="E356" s="126"/>
      <c r="F356" s="128"/>
    </row>
    <row r="357" spans="2:6" ht="12.75">
      <c r="B357" s="126"/>
      <c r="C357" s="126"/>
      <c r="D357" s="127"/>
      <c r="E357" s="126"/>
      <c r="F357" s="128"/>
    </row>
    <row r="358" spans="2:6" ht="12.75">
      <c r="B358" s="126"/>
      <c r="C358" s="126"/>
      <c r="D358" s="127"/>
      <c r="E358" s="126"/>
      <c r="F358" s="128"/>
    </row>
    <row r="359" spans="2:6" ht="12.75">
      <c r="B359" s="126"/>
      <c r="C359" s="126"/>
      <c r="D359" s="127"/>
      <c r="E359" s="126"/>
      <c r="F359" s="128"/>
    </row>
    <row r="360" spans="2:6" ht="12.75">
      <c r="B360" s="126"/>
      <c r="C360" s="126"/>
      <c r="D360" s="127"/>
      <c r="E360" s="126"/>
      <c r="F360" s="128"/>
    </row>
    <row r="361" spans="2:6" ht="12.75">
      <c r="B361" s="126"/>
      <c r="C361" s="126"/>
      <c r="D361" s="127"/>
      <c r="E361" s="126"/>
      <c r="F361" s="128"/>
    </row>
    <row r="362" spans="2:6" ht="12.75">
      <c r="B362" s="126"/>
      <c r="C362" s="126"/>
      <c r="D362" s="127"/>
      <c r="E362" s="126"/>
      <c r="F362" s="128"/>
    </row>
    <row r="363" spans="2:6" ht="12.75">
      <c r="B363" s="126"/>
      <c r="C363" s="126"/>
      <c r="D363" s="127"/>
      <c r="E363" s="126"/>
      <c r="F363" s="128"/>
    </row>
    <row r="364" spans="2:6" ht="12.75">
      <c r="B364" s="126"/>
      <c r="C364" s="126"/>
      <c r="D364" s="127"/>
      <c r="E364" s="126"/>
      <c r="F364" s="128"/>
    </row>
    <row r="365" spans="2:6" ht="12.75">
      <c r="B365" s="126"/>
      <c r="C365" s="126"/>
      <c r="D365" s="127"/>
      <c r="E365" s="126"/>
      <c r="F365" s="128"/>
    </row>
    <row r="366" spans="2:6" ht="12.75">
      <c r="B366" s="126"/>
      <c r="C366" s="126"/>
      <c r="D366" s="127"/>
      <c r="E366" s="126"/>
      <c r="F366" s="128"/>
    </row>
    <row r="367" spans="2:6" ht="12.75">
      <c r="B367" s="126"/>
      <c r="C367" s="126"/>
      <c r="D367" s="127"/>
      <c r="E367" s="126"/>
      <c r="F367" s="128"/>
    </row>
    <row r="368" spans="2:6" ht="12.75">
      <c r="B368" s="126"/>
      <c r="C368" s="126"/>
      <c r="D368" s="127"/>
      <c r="E368" s="126"/>
      <c r="F368" s="128"/>
    </row>
    <row r="369" spans="2:6" ht="12.75">
      <c r="B369" s="126"/>
      <c r="C369" s="126"/>
      <c r="D369" s="127"/>
      <c r="E369" s="126"/>
      <c r="F369" s="128"/>
    </row>
    <row r="370" spans="2:6" ht="12.75">
      <c r="B370" s="126"/>
      <c r="C370" s="126"/>
      <c r="D370" s="127"/>
      <c r="E370" s="126"/>
      <c r="F370" s="128"/>
    </row>
    <row r="371" spans="2:6" ht="12.75">
      <c r="B371" s="126"/>
      <c r="C371" s="126"/>
      <c r="D371" s="127"/>
      <c r="E371" s="126"/>
      <c r="F371" s="128"/>
    </row>
    <row r="372" spans="2:6" ht="12.75">
      <c r="B372" s="126"/>
      <c r="C372" s="126"/>
      <c r="D372" s="127"/>
      <c r="E372" s="126"/>
      <c r="F372" s="128"/>
    </row>
    <row r="373" spans="2:6" ht="12.75">
      <c r="B373" s="126"/>
      <c r="C373" s="126"/>
      <c r="D373" s="127"/>
      <c r="E373" s="126"/>
      <c r="F373" s="128"/>
    </row>
    <row r="374" spans="2:6" ht="12.75">
      <c r="B374" s="126"/>
      <c r="C374" s="126"/>
      <c r="D374" s="127"/>
      <c r="E374" s="126"/>
      <c r="F374" s="128"/>
    </row>
    <row r="375" spans="2:6" ht="12.75">
      <c r="B375" s="126"/>
      <c r="C375" s="126"/>
      <c r="D375" s="127"/>
      <c r="E375" s="126"/>
      <c r="F375" s="128"/>
    </row>
    <row r="376" spans="2:6" ht="12.75">
      <c r="B376" s="126"/>
      <c r="C376" s="126"/>
      <c r="D376" s="127"/>
      <c r="E376" s="126"/>
      <c r="F376" s="128"/>
    </row>
    <row r="377" spans="2:6" ht="12.75">
      <c r="B377" s="126"/>
      <c r="C377" s="126"/>
      <c r="D377" s="127"/>
      <c r="E377" s="126"/>
      <c r="F377" s="128"/>
    </row>
    <row r="378" spans="2:6" ht="12.75">
      <c r="B378" s="126"/>
      <c r="C378" s="126"/>
      <c r="D378" s="127"/>
      <c r="E378" s="126"/>
      <c r="F378" s="128"/>
    </row>
    <row r="379" spans="2:6" ht="12.75">
      <c r="B379" s="126"/>
      <c r="C379" s="126"/>
      <c r="D379" s="127"/>
      <c r="E379" s="126"/>
      <c r="F379" s="128"/>
    </row>
    <row r="380" spans="2:6" ht="12.75">
      <c r="B380" s="126"/>
      <c r="C380" s="126"/>
      <c r="D380" s="127"/>
      <c r="E380" s="126"/>
      <c r="F380" s="128"/>
    </row>
    <row r="381" spans="2:6" ht="12.75">
      <c r="B381" s="126"/>
      <c r="C381" s="126"/>
      <c r="D381" s="127"/>
      <c r="E381" s="126"/>
      <c r="F381" s="128"/>
    </row>
    <row r="382" spans="2:6" ht="12.75">
      <c r="B382" s="126"/>
      <c r="C382" s="126"/>
      <c r="D382" s="127"/>
      <c r="E382" s="126"/>
      <c r="F382" s="128"/>
    </row>
    <row r="383" spans="2:6" ht="12.75">
      <c r="B383" s="126"/>
      <c r="C383" s="126"/>
      <c r="D383" s="127"/>
      <c r="E383" s="126"/>
      <c r="F383" s="128"/>
    </row>
    <row r="384" spans="2:6" ht="12.75">
      <c r="B384" s="126"/>
      <c r="C384" s="126"/>
      <c r="D384" s="127"/>
      <c r="E384" s="126"/>
      <c r="F384" s="128"/>
    </row>
    <row r="385" spans="2:6" ht="12.75">
      <c r="B385" s="126"/>
      <c r="C385" s="126"/>
      <c r="D385" s="127"/>
      <c r="E385" s="126"/>
      <c r="F385" s="128"/>
    </row>
    <row r="386" spans="2:6" ht="12.75">
      <c r="B386" s="126"/>
      <c r="C386" s="126"/>
      <c r="D386" s="127"/>
      <c r="E386" s="126"/>
      <c r="F386" s="128"/>
    </row>
    <row r="387" spans="2:6" ht="12.75">
      <c r="B387" s="126"/>
      <c r="C387" s="126"/>
      <c r="D387" s="127"/>
      <c r="E387" s="126"/>
      <c r="F387" s="128"/>
    </row>
    <row r="388" spans="2:6" ht="12.75">
      <c r="B388" s="126"/>
      <c r="C388" s="126"/>
      <c r="D388" s="127"/>
      <c r="E388" s="126"/>
      <c r="F388" s="128"/>
    </row>
    <row r="389" spans="2:6" ht="12.75">
      <c r="B389" s="126"/>
      <c r="C389" s="126"/>
      <c r="D389" s="127"/>
      <c r="E389" s="126"/>
      <c r="F389" s="128"/>
    </row>
    <row r="390" spans="2:6" ht="12.75">
      <c r="B390" s="126"/>
      <c r="C390" s="126"/>
      <c r="D390" s="127"/>
      <c r="E390" s="126"/>
      <c r="F390" s="128"/>
    </row>
    <row r="391" spans="2:6" ht="12.75">
      <c r="B391" s="126"/>
      <c r="C391" s="126"/>
      <c r="D391" s="127"/>
      <c r="E391" s="126"/>
      <c r="F391" s="128"/>
    </row>
    <row r="392" spans="2:6" ht="12.75">
      <c r="B392" s="126"/>
      <c r="C392" s="126"/>
      <c r="D392" s="127"/>
      <c r="E392" s="126"/>
      <c r="F392" s="128"/>
    </row>
    <row r="393" spans="2:6" ht="12.75">
      <c r="B393" s="126"/>
      <c r="C393" s="126"/>
      <c r="D393" s="127"/>
      <c r="E393" s="126"/>
      <c r="F393" s="128"/>
    </row>
    <row r="394" spans="2:6" ht="12.75">
      <c r="B394" s="126"/>
      <c r="C394" s="126"/>
      <c r="D394" s="127"/>
      <c r="E394" s="126"/>
      <c r="F394" s="128"/>
    </row>
    <row r="395" spans="2:6" ht="12.75">
      <c r="B395" s="126"/>
      <c r="C395" s="126"/>
      <c r="D395" s="127"/>
      <c r="E395" s="126"/>
      <c r="F395" s="128"/>
    </row>
    <row r="396" spans="2:6" ht="12.75">
      <c r="B396" s="126"/>
      <c r="C396" s="126"/>
      <c r="D396" s="127"/>
      <c r="E396" s="126"/>
      <c r="F396" s="128"/>
    </row>
    <row r="397" spans="2:6" ht="12.75">
      <c r="B397" s="126"/>
      <c r="C397" s="126"/>
      <c r="D397" s="127"/>
      <c r="E397" s="126"/>
      <c r="F397" s="128"/>
    </row>
    <row r="398" spans="2:6" ht="12.75">
      <c r="B398" s="126"/>
      <c r="C398" s="126"/>
      <c r="D398" s="127"/>
      <c r="E398" s="126"/>
      <c r="F398" s="128"/>
    </row>
    <row r="399" spans="2:6" ht="12.75">
      <c r="B399" s="126"/>
      <c r="C399" s="126"/>
      <c r="D399" s="127"/>
      <c r="E399" s="126"/>
      <c r="F399" s="128"/>
    </row>
    <row r="400" spans="2:6" ht="12.75">
      <c r="B400" s="126"/>
      <c r="C400" s="126"/>
      <c r="D400" s="127"/>
      <c r="E400" s="126"/>
      <c r="F400" s="128"/>
    </row>
    <row r="401" spans="2:6" ht="12.75">
      <c r="B401" s="126"/>
      <c r="C401" s="126"/>
      <c r="D401" s="127"/>
      <c r="E401" s="126"/>
      <c r="F401" s="128"/>
    </row>
    <row r="402" spans="2:6" ht="12.75">
      <c r="B402" s="126"/>
      <c r="C402" s="126"/>
      <c r="D402" s="127"/>
      <c r="E402" s="126"/>
      <c r="F402" s="128"/>
    </row>
    <row r="403" spans="2:6" ht="12.75">
      <c r="B403" s="126"/>
      <c r="C403" s="126"/>
      <c r="D403" s="127"/>
      <c r="E403" s="126"/>
      <c r="F403" s="128"/>
    </row>
    <row r="404" spans="2:6" ht="12.75">
      <c r="B404" s="126"/>
      <c r="C404" s="126"/>
      <c r="D404" s="127"/>
      <c r="E404" s="126"/>
      <c r="F404" s="128"/>
    </row>
    <row r="405" spans="2:6" ht="12.75">
      <c r="B405" s="126"/>
      <c r="C405" s="126"/>
      <c r="D405" s="127"/>
      <c r="E405" s="126"/>
      <c r="F405" s="128"/>
    </row>
    <row r="406" spans="2:6" ht="12.75">
      <c r="B406" s="126"/>
      <c r="C406" s="126"/>
      <c r="D406" s="127"/>
      <c r="E406" s="126"/>
      <c r="F406" s="128"/>
    </row>
    <row r="407" spans="2:6" ht="12.75">
      <c r="B407" s="126"/>
      <c r="C407" s="126"/>
      <c r="D407" s="127"/>
      <c r="E407" s="126"/>
      <c r="F407" s="128"/>
    </row>
    <row r="408" spans="2:6" ht="12.75">
      <c r="B408" s="126"/>
      <c r="C408" s="126"/>
      <c r="D408" s="127"/>
      <c r="E408" s="126"/>
      <c r="F408" s="128"/>
    </row>
    <row r="409" spans="2:6" ht="12.75">
      <c r="B409" s="126"/>
      <c r="C409" s="126"/>
      <c r="D409" s="127"/>
      <c r="E409" s="126"/>
      <c r="F409" s="128"/>
    </row>
    <row r="410" spans="2:6" ht="12.75">
      <c r="B410" s="126"/>
      <c r="C410" s="126"/>
      <c r="D410" s="127"/>
      <c r="E410" s="126"/>
      <c r="F410" s="128"/>
    </row>
    <row r="411" spans="2:6" ht="12.75">
      <c r="B411" s="126"/>
      <c r="C411" s="126"/>
      <c r="D411" s="127"/>
      <c r="E411" s="126"/>
      <c r="F411" s="128"/>
    </row>
    <row r="412" spans="2:6" ht="12.75">
      <c r="B412" s="126"/>
      <c r="C412" s="126"/>
      <c r="D412" s="127"/>
      <c r="E412" s="126"/>
      <c r="F412" s="128"/>
    </row>
    <row r="413" spans="2:6" ht="12.75">
      <c r="B413" s="126"/>
      <c r="C413" s="126"/>
      <c r="D413" s="127"/>
      <c r="E413" s="126"/>
      <c r="F413" s="128"/>
    </row>
    <row r="414" spans="2:6" ht="12.75">
      <c r="B414" s="126"/>
      <c r="C414" s="126"/>
      <c r="D414" s="127"/>
      <c r="E414" s="126"/>
      <c r="F414" s="128"/>
    </row>
    <row r="415" spans="2:6" ht="12.75">
      <c r="B415" s="126"/>
      <c r="C415" s="126"/>
      <c r="D415" s="127"/>
      <c r="E415" s="126"/>
      <c r="F415" s="128"/>
    </row>
    <row r="416" spans="2:6" ht="12.75">
      <c r="B416" s="126"/>
      <c r="C416" s="126"/>
      <c r="D416" s="127"/>
      <c r="E416" s="126"/>
      <c r="F416" s="128"/>
    </row>
    <row r="417" spans="2:6" ht="12.75">
      <c r="B417" s="126"/>
      <c r="C417" s="126"/>
      <c r="D417" s="127"/>
      <c r="E417" s="126"/>
      <c r="F417" s="128"/>
    </row>
    <row r="418" spans="2:6" ht="12.75">
      <c r="B418" s="126"/>
      <c r="C418" s="126"/>
      <c r="D418" s="127"/>
      <c r="E418" s="126"/>
      <c r="F418" s="128"/>
    </row>
    <row r="419" spans="2:6" ht="12.75">
      <c r="B419" s="126"/>
      <c r="C419" s="126"/>
      <c r="D419" s="127"/>
      <c r="E419" s="126"/>
      <c r="F419" s="128"/>
    </row>
    <row r="420" spans="2:6" ht="12.75">
      <c r="B420" s="126"/>
      <c r="C420" s="126"/>
      <c r="D420" s="127"/>
      <c r="E420" s="126"/>
      <c r="F420" s="128"/>
    </row>
    <row r="421" spans="2:6" ht="12.75">
      <c r="B421" s="126"/>
      <c r="C421" s="126"/>
      <c r="D421" s="127"/>
      <c r="E421" s="126"/>
      <c r="F421" s="128"/>
    </row>
    <row r="422" spans="2:6" ht="12.75">
      <c r="B422" s="126"/>
      <c r="C422" s="126"/>
      <c r="D422" s="127"/>
      <c r="E422" s="126"/>
      <c r="F422" s="128"/>
    </row>
    <row r="423" spans="2:6" ht="12.75">
      <c r="B423" s="126"/>
      <c r="C423" s="126"/>
      <c r="D423" s="127"/>
      <c r="E423" s="126"/>
      <c r="F423" s="128"/>
    </row>
    <row r="424" spans="2:6" ht="12.75">
      <c r="B424" s="126"/>
      <c r="C424" s="126"/>
      <c r="D424" s="127"/>
      <c r="E424" s="126"/>
      <c r="F424" s="128"/>
    </row>
    <row r="425" spans="2:6" ht="12.75">
      <c r="B425" s="126"/>
      <c r="C425" s="126"/>
      <c r="D425" s="127"/>
      <c r="E425" s="126"/>
      <c r="F425" s="128"/>
    </row>
    <row r="426" spans="2:6" ht="12.75">
      <c r="B426" s="126"/>
      <c r="C426" s="126"/>
      <c r="D426" s="127"/>
      <c r="E426" s="126"/>
      <c r="F426" s="128"/>
    </row>
    <row r="427" spans="2:6" ht="12.75">
      <c r="B427" s="126"/>
      <c r="C427" s="126"/>
      <c r="D427" s="127"/>
      <c r="E427" s="126"/>
      <c r="F427" s="128"/>
    </row>
    <row r="428" spans="2:6" ht="12.75">
      <c r="B428" s="126"/>
      <c r="C428" s="126"/>
      <c r="D428" s="127"/>
      <c r="E428" s="126"/>
      <c r="F428" s="128"/>
    </row>
    <row r="429" spans="2:6" ht="12.75">
      <c r="B429" s="126"/>
      <c r="C429" s="126"/>
      <c r="D429" s="127"/>
      <c r="E429" s="126"/>
      <c r="F429" s="128"/>
    </row>
    <row r="430" spans="2:6" ht="12.75">
      <c r="B430" s="126"/>
      <c r="C430" s="126"/>
      <c r="D430" s="127"/>
      <c r="E430" s="126"/>
      <c r="F430" s="128"/>
    </row>
    <row r="431" spans="2:6" ht="12.75">
      <c r="B431" s="126"/>
      <c r="C431" s="126"/>
      <c r="D431" s="127"/>
      <c r="E431" s="126"/>
      <c r="F431" s="128"/>
    </row>
    <row r="432" spans="2:6" ht="12.75">
      <c r="B432" s="126"/>
      <c r="C432" s="126"/>
      <c r="D432" s="127"/>
      <c r="E432" s="126"/>
      <c r="F432" s="128"/>
    </row>
    <row r="433" spans="2:6" ht="12.75">
      <c r="B433" s="126"/>
      <c r="C433" s="126"/>
      <c r="D433" s="127"/>
      <c r="E433" s="126"/>
      <c r="F433" s="128"/>
    </row>
    <row r="434" spans="2:6" ht="12.75">
      <c r="B434" s="126"/>
      <c r="C434" s="126"/>
      <c r="D434" s="127"/>
      <c r="E434" s="126"/>
      <c r="F434" s="128"/>
    </row>
    <row r="435" spans="2:6" ht="12.75">
      <c r="B435" s="126"/>
      <c r="C435" s="126"/>
      <c r="D435" s="127"/>
      <c r="E435" s="126"/>
      <c r="F435" s="128"/>
    </row>
    <row r="436" spans="2:6" ht="12.75">
      <c r="B436" s="126"/>
      <c r="C436" s="126"/>
      <c r="D436" s="127"/>
      <c r="E436" s="126"/>
      <c r="F436" s="128"/>
    </row>
    <row r="437" spans="2:6" ht="12.75">
      <c r="B437" s="126"/>
      <c r="C437" s="126"/>
      <c r="D437" s="127"/>
      <c r="E437" s="126"/>
      <c r="F437" s="128"/>
    </row>
    <row r="438" spans="2:6" ht="12.75">
      <c r="B438" s="126"/>
      <c r="C438" s="126"/>
      <c r="D438" s="127"/>
      <c r="E438" s="126"/>
      <c r="F438" s="128"/>
    </row>
    <row r="439" spans="2:6" ht="12.75">
      <c r="B439" s="126"/>
      <c r="C439" s="126"/>
      <c r="D439" s="127"/>
      <c r="E439" s="126"/>
      <c r="F439" s="128"/>
    </row>
    <row r="440" spans="2:6" ht="12.75">
      <c r="B440" s="126"/>
      <c r="C440" s="126"/>
      <c r="D440" s="127"/>
      <c r="E440" s="126"/>
      <c r="F440" s="128"/>
    </row>
    <row r="441" spans="2:6" ht="12.75">
      <c r="B441" s="126"/>
      <c r="C441" s="126"/>
      <c r="D441" s="127"/>
      <c r="E441" s="126"/>
      <c r="F441" s="128"/>
    </row>
    <row r="442" spans="2:6" ht="12.75">
      <c r="B442" s="126"/>
      <c r="C442" s="126"/>
      <c r="D442" s="127"/>
      <c r="E442" s="126"/>
      <c r="F442" s="128"/>
    </row>
    <row r="443" spans="2:6" ht="12.75">
      <c r="B443" s="126"/>
      <c r="C443" s="126"/>
      <c r="D443" s="127"/>
      <c r="E443" s="126"/>
      <c r="F443" s="128"/>
    </row>
    <row r="444" spans="2:6" ht="12.75">
      <c r="B444" s="126"/>
      <c r="C444" s="126"/>
      <c r="D444" s="127"/>
      <c r="E444" s="126"/>
      <c r="F444" s="128"/>
    </row>
    <row r="445" spans="2:6" ht="12.75">
      <c r="B445" s="126"/>
      <c r="C445" s="126"/>
      <c r="D445" s="127"/>
      <c r="E445" s="126"/>
      <c r="F445" s="128"/>
    </row>
    <row r="446" spans="2:6" ht="12.75">
      <c r="B446" s="126"/>
      <c r="C446" s="126"/>
      <c r="D446" s="127"/>
      <c r="E446" s="126"/>
      <c r="F446" s="128"/>
    </row>
    <row r="447" spans="2:6" ht="12.75">
      <c r="B447" s="126"/>
      <c r="C447" s="126"/>
      <c r="D447" s="127"/>
      <c r="E447" s="126"/>
      <c r="F447" s="128"/>
    </row>
    <row r="448" spans="2:6" ht="12.75">
      <c r="B448" s="126"/>
      <c r="C448" s="126"/>
      <c r="D448" s="127"/>
      <c r="E448" s="126"/>
      <c r="F448" s="128"/>
    </row>
    <row r="449" spans="2:6" ht="12.75">
      <c r="B449" s="126"/>
      <c r="C449" s="126"/>
      <c r="D449" s="127"/>
      <c r="E449" s="126"/>
      <c r="F449" s="128"/>
    </row>
    <row r="450" spans="2:6" ht="12.75">
      <c r="B450" s="126"/>
      <c r="C450" s="126"/>
      <c r="D450" s="127"/>
      <c r="E450" s="126"/>
      <c r="F450" s="128"/>
    </row>
    <row r="451" spans="2:6" ht="12.75">
      <c r="B451" s="126"/>
      <c r="C451" s="126"/>
      <c r="D451" s="127"/>
      <c r="E451" s="126"/>
      <c r="F451" s="128"/>
    </row>
    <row r="452" spans="2:6" ht="12.75">
      <c r="B452" s="126"/>
      <c r="C452" s="126"/>
      <c r="D452" s="127"/>
      <c r="E452" s="126"/>
      <c r="F452" s="128"/>
    </row>
    <row r="453" spans="2:6" ht="12.75">
      <c r="B453" s="126"/>
      <c r="C453" s="126"/>
      <c r="D453" s="127"/>
      <c r="E453" s="126"/>
      <c r="F453" s="128"/>
    </row>
    <row r="454" spans="2:6" ht="12.75">
      <c r="B454" s="126"/>
      <c r="C454" s="126"/>
      <c r="D454" s="127"/>
      <c r="E454" s="126"/>
      <c r="F454" s="128"/>
    </row>
    <row r="455" spans="2:6" ht="12.75">
      <c r="B455" s="126"/>
      <c r="C455" s="126"/>
      <c r="D455" s="127"/>
      <c r="E455" s="126"/>
      <c r="F455" s="128"/>
    </row>
    <row r="456" spans="2:6" ht="12.75">
      <c r="B456" s="126"/>
      <c r="C456" s="126"/>
      <c r="D456" s="127"/>
      <c r="E456" s="126"/>
      <c r="F456" s="128"/>
    </row>
    <row r="457" spans="2:6" ht="12.75">
      <c r="B457" s="126"/>
      <c r="C457" s="126"/>
      <c r="D457" s="127"/>
      <c r="E457" s="126"/>
      <c r="F457" s="128"/>
    </row>
    <row r="458" spans="2:6" ht="12.75">
      <c r="B458" s="126"/>
      <c r="C458" s="126"/>
      <c r="D458" s="127"/>
      <c r="E458" s="126"/>
      <c r="F458" s="128"/>
    </row>
    <row r="459" spans="2:6" ht="12.75">
      <c r="B459" s="126"/>
      <c r="C459" s="126"/>
      <c r="D459" s="127"/>
      <c r="E459" s="126"/>
      <c r="F459" s="128"/>
    </row>
    <row r="460" spans="2:6" ht="12.75">
      <c r="B460" s="126"/>
      <c r="C460" s="126"/>
      <c r="D460" s="127"/>
      <c r="E460" s="126"/>
      <c r="F460" s="128"/>
    </row>
    <row r="461" spans="2:6" ht="12.75">
      <c r="B461" s="126"/>
      <c r="C461" s="126"/>
      <c r="D461" s="127"/>
      <c r="E461" s="126"/>
      <c r="F461" s="128"/>
    </row>
    <row r="462" spans="2:6" ht="12.75">
      <c r="B462" s="126"/>
      <c r="C462" s="126"/>
      <c r="D462" s="127"/>
      <c r="E462" s="126"/>
      <c r="F462" s="128"/>
    </row>
    <row r="463" spans="2:6" ht="12.75">
      <c r="B463" s="126"/>
      <c r="C463" s="126"/>
      <c r="D463" s="127"/>
      <c r="E463" s="126"/>
      <c r="F463" s="128"/>
    </row>
    <row r="464" spans="2:6" ht="12.75">
      <c r="B464" s="126"/>
      <c r="C464" s="126"/>
      <c r="D464" s="127"/>
      <c r="E464" s="126"/>
      <c r="F464" s="128"/>
    </row>
    <row r="465" spans="2:6" ht="12.75">
      <c r="B465" s="126"/>
      <c r="C465" s="126"/>
      <c r="D465" s="127"/>
      <c r="E465" s="126"/>
      <c r="F465" s="128"/>
    </row>
    <row r="466" spans="2:6" ht="12.75">
      <c r="B466" s="126"/>
      <c r="C466" s="126"/>
      <c r="D466" s="127"/>
      <c r="E466" s="126"/>
      <c r="F466" s="128"/>
    </row>
    <row r="467" spans="2:6" ht="12.75">
      <c r="B467" s="126"/>
      <c r="C467" s="126"/>
      <c r="D467" s="127"/>
      <c r="E467" s="126"/>
      <c r="F467" s="128"/>
    </row>
    <row r="468" spans="2:6" ht="12.75">
      <c r="B468" s="126"/>
      <c r="C468" s="126"/>
      <c r="D468" s="127"/>
      <c r="E468" s="126"/>
      <c r="F468" s="128"/>
    </row>
    <row r="469" spans="2:6" ht="12.75">
      <c r="B469" s="126"/>
      <c r="C469" s="126"/>
      <c r="D469" s="127"/>
      <c r="E469" s="126"/>
      <c r="F469" s="128"/>
    </row>
    <row r="470" spans="2:6" ht="12.75">
      <c r="B470" s="126"/>
      <c r="C470" s="126"/>
      <c r="D470" s="127"/>
      <c r="E470" s="126"/>
      <c r="F470" s="128"/>
    </row>
    <row r="471" spans="2:6" ht="12.75">
      <c r="B471" s="126"/>
      <c r="C471" s="126"/>
      <c r="D471" s="127"/>
      <c r="E471" s="126"/>
      <c r="F471" s="128"/>
    </row>
    <row r="472" spans="2:6" ht="12.75">
      <c r="B472" s="126"/>
      <c r="C472" s="126"/>
      <c r="D472" s="127"/>
      <c r="E472" s="126"/>
      <c r="F472" s="128"/>
    </row>
    <row r="473" spans="2:6" ht="12.75">
      <c r="B473" s="126"/>
      <c r="C473" s="126"/>
      <c r="D473" s="127"/>
      <c r="E473" s="126"/>
      <c r="F473" s="128"/>
    </row>
    <row r="474" spans="2:6" ht="12.75">
      <c r="B474" s="126"/>
      <c r="C474" s="126"/>
      <c r="D474" s="127"/>
      <c r="E474" s="126"/>
      <c r="F474" s="128"/>
    </row>
    <row r="475" spans="2:6" ht="12.75">
      <c r="B475" s="126"/>
      <c r="C475" s="126"/>
      <c r="D475" s="127"/>
      <c r="E475" s="126"/>
      <c r="F475" s="128"/>
    </row>
    <row r="476" spans="2:6" ht="12.75">
      <c r="B476" s="126"/>
      <c r="C476" s="126"/>
      <c r="D476" s="127"/>
      <c r="E476" s="126"/>
      <c r="F476" s="128"/>
    </row>
    <row r="477" spans="2:6" ht="12.75">
      <c r="B477" s="126"/>
      <c r="C477" s="126"/>
      <c r="D477" s="127"/>
      <c r="E477" s="126"/>
      <c r="F477" s="128"/>
    </row>
    <row r="478" spans="2:6" ht="12.75">
      <c r="B478" s="126"/>
      <c r="C478" s="126"/>
      <c r="D478" s="127"/>
      <c r="E478" s="126"/>
      <c r="F478" s="128"/>
    </row>
    <row r="479" spans="2:6" ht="12.75">
      <c r="B479" s="126"/>
      <c r="C479" s="126"/>
      <c r="D479" s="127"/>
      <c r="E479" s="126"/>
      <c r="F479" s="128"/>
    </row>
    <row r="480" spans="2:6" ht="12.75">
      <c r="B480" s="126"/>
      <c r="C480" s="126"/>
      <c r="D480" s="127"/>
      <c r="E480" s="126"/>
      <c r="F480" s="128"/>
    </row>
    <row r="481" spans="2:6" ht="12.75">
      <c r="B481" s="126"/>
      <c r="C481" s="126"/>
      <c r="D481" s="127"/>
      <c r="E481" s="126"/>
      <c r="F481" s="128"/>
    </row>
    <row r="482" spans="2:6" ht="12.75">
      <c r="B482" s="126"/>
      <c r="C482" s="126"/>
      <c r="D482" s="127"/>
      <c r="E482" s="126"/>
      <c r="F482" s="128"/>
    </row>
    <row r="483" spans="2:6" ht="12.75">
      <c r="B483" s="126"/>
      <c r="C483" s="126"/>
      <c r="D483" s="127"/>
      <c r="E483" s="126"/>
      <c r="F483" s="128"/>
    </row>
    <row r="484" spans="2:6" ht="12.75">
      <c r="B484" s="126"/>
      <c r="C484" s="126"/>
      <c r="D484" s="127"/>
      <c r="E484" s="126"/>
      <c r="F484" s="128"/>
    </row>
    <row r="485" spans="2:6" ht="12.75">
      <c r="B485" s="126"/>
      <c r="C485" s="126"/>
      <c r="D485" s="127"/>
      <c r="E485" s="126"/>
      <c r="F485" s="128"/>
    </row>
    <row r="486" spans="2:6" ht="12.75">
      <c r="B486" s="126"/>
      <c r="C486" s="126"/>
      <c r="D486" s="127"/>
      <c r="E486" s="126"/>
      <c r="F486" s="128"/>
    </row>
    <row r="487" spans="2:6" ht="12.75">
      <c r="B487" s="126"/>
      <c r="C487" s="126"/>
      <c r="D487" s="127"/>
      <c r="E487" s="126"/>
      <c r="F487" s="128"/>
    </row>
    <row r="488" spans="2:6" ht="12.75">
      <c r="B488" s="126"/>
      <c r="C488" s="126"/>
      <c r="D488" s="127"/>
      <c r="E488" s="126"/>
      <c r="F488" s="128"/>
    </row>
    <row r="489" spans="2:6" ht="12.75">
      <c r="B489" s="126"/>
      <c r="C489" s="126"/>
      <c r="D489" s="127"/>
      <c r="E489" s="126"/>
      <c r="F489" s="128"/>
    </row>
    <row r="490" spans="2:6" ht="12.75">
      <c r="B490" s="126"/>
      <c r="C490" s="126"/>
      <c r="D490" s="127"/>
      <c r="E490" s="126"/>
      <c r="F490" s="128"/>
    </row>
    <row r="491" spans="2:6" ht="12.75">
      <c r="B491" s="126"/>
      <c r="C491" s="126"/>
      <c r="D491" s="127"/>
      <c r="E491" s="126"/>
      <c r="F491" s="128"/>
    </row>
    <row r="492" spans="2:6" ht="12.75">
      <c r="B492" s="126"/>
      <c r="C492" s="126"/>
      <c r="D492" s="127"/>
      <c r="E492" s="126"/>
      <c r="F492" s="128"/>
    </row>
    <row r="493" spans="2:6" ht="12.75">
      <c r="B493" s="126"/>
      <c r="C493" s="126"/>
      <c r="D493" s="127"/>
      <c r="E493" s="126"/>
      <c r="F493" s="128"/>
    </row>
    <row r="494" spans="2:6" ht="12.75">
      <c r="B494" s="126"/>
      <c r="C494" s="126"/>
      <c r="D494" s="127"/>
      <c r="E494" s="126"/>
      <c r="F494" s="128"/>
    </row>
    <row r="495" spans="2:6" ht="12.75">
      <c r="B495" s="126"/>
      <c r="C495" s="126"/>
      <c r="D495" s="127"/>
      <c r="E495" s="126"/>
      <c r="F495" s="128"/>
    </row>
    <row r="496" spans="2:6" ht="12.75">
      <c r="B496" s="126"/>
      <c r="C496" s="126"/>
      <c r="D496" s="127"/>
      <c r="E496" s="126"/>
      <c r="F496" s="128"/>
    </row>
    <row r="497" spans="2:6" ht="12.75">
      <c r="B497" s="126"/>
      <c r="C497" s="126"/>
      <c r="D497" s="127"/>
      <c r="E497" s="126"/>
      <c r="F497" s="128"/>
    </row>
    <row r="498" spans="2:6" ht="12.75">
      <c r="B498" s="126"/>
      <c r="C498" s="126"/>
      <c r="D498" s="127"/>
      <c r="E498" s="126"/>
      <c r="F498" s="128"/>
    </row>
    <row r="499" spans="2:6" ht="12.75">
      <c r="B499" s="126"/>
      <c r="C499" s="126"/>
      <c r="D499" s="127"/>
      <c r="E499" s="126"/>
      <c r="F499" s="128"/>
    </row>
    <row r="500" spans="2:6" ht="12.75">
      <c r="B500" s="126"/>
      <c r="C500" s="126"/>
      <c r="D500" s="127"/>
      <c r="E500" s="126"/>
      <c r="F500" s="128"/>
    </row>
    <row r="501" spans="2:6" ht="12.75">
      <c r="B501" s="126"/>
      <c r="C501" s="126"/>
      <c r="D501" s="127"/>
      <c r="E501" s="126"/>
      <c r="F501" s="128"/>
    </row>
    <row r="502" spans="2:6" ht="12.75">
      <c r="B502" s="126"/>
      <c r="C502" s="126"/>
      <c r="D502" s="127"/>
      <c r="E502" s="126"/>
      <c r="F502" s="128"/>
    </row>
    <row r="503" spans="2:6" ht="12.75">
      <c r="B503" s="126"/>
      <c r="C503" s="126"/>
      <c r="D503" s="127"/>
      <c r="E503" s="126"/>
      <c r="F503" s="128"/>
    </row>
    <row r="504" spans="2:6" ht="12.75">
      <c r="B504" s="126"/>
      <c r="C504" s="126"/>
      <c r="D504" s="127"/>
      <c r="E504" s="126"/>
      <c r="F504" s="128"/>
    </row>
    <row r="505" spans="2:6" ht="12.75">
      <c r="B505" s="126"/>
      <c r="C505" s="126"/>
      <c r="D505" s="127"/>
      <c r="E505" s="126"/>
      <c r="F505" s="128"/>
    </row>
    <row r="506" spans="2:6" ht="12.75">
      <c r="B506" s="126"/>
      <c r="C506" s="126"/>
      <c r="D506" s="127"/>
      <c r="E506" s="126"/>
      <c r="F506" s="128"/>
    </row>
    <row r="507" spans="2:6" ht="12.75">
      <c r="B507" s="126"/>
      <c r="C507" s="126"/>
      <c r="D507" s="127"/>
      <c r="E507" s="126"/>
      <c r="F507" s="128"/>
    </row>
    <row r="508" spans="2:6" ht="12.75">
      <c r="B508" s="126"/>
      <c r="C508" s="126"/>
      <c r="D508" s="127"/>
      <c r="E508" s="126"/>
      <c r="F508" s="128"/>
    </row>
    <row r="509" spans="2:6" ht="12.75">
      <c r="B509" s="126"/>
      <c r="C509" s="126"/>
      <c r="D509" s="127"/>
      <c r="E509" s="126"/>
      <c r="F509" s="128"/>
    </row>
    <row r="510" spans="2:6" ht="12.75">
      <c r="B510" s="126"/>
      <c r="C510" s="126"/>
      <c r="D510" s="127"/>
      <c r="E510" s="126"/>
      <c r="F510" s="128"/>
    </row>
    <row r="511" spans="2:6" ht="12.75">
      <c r="B511" s="126"/>
      <c r="C511" s="126"/>
      <c r="D511" s="127"/>
      <c r="E511" s="126"/>
      <c r="F511" s="128"/>
    </row>
    <row r="512" spans="2:6" ht="12.75">
      <c r="B512" s="126"/>
      <c r="C512" s="126"/>
      <c r="D512" s="127"/>
      <c r="E512" s="126"/>
      <c r="F512" s="128"/>
    </row>
    <row r="513" spans="2:6" ht="12.75">
      <c r="B513" s="126"/>
      <c r="C513" s="126"/>
      <c r="D513" s="127"/>
      <c r="E513" s="126"/>
      <c r="F513" s="128"/>
    </row>
    <row r="514" spans="2:6" ht="12.75">
      <c r="B514" s="126"/>
      <c r="C514" s="126"/>
      <c r="D514" s="127"/>
      <c r="E514" s="126"/>
      <c r="F514" s="128"/>
    </row>
    <row r="515" spans="2:6" ht="12.75">
      <c r="B515" s="126"/>
      <c r="C515" s="126"/>
      <c r="D515" s="127"/>
      <c r="E515" s="126"/>
      <c r="F515" s="128"/>
    </row>
    <row r="516" spans="2:6" ht="12.75">
      <c r="B516" s="126"/>
      <c r="C516" s="126"/>
      <c r="D516" s="127"/>
      <c r="E516" s="126"/>
      <c r="F516" s="128"/>
    </row>
    <row r="517" spans="2:6" ht="12.75">
      <c r="B517" s="126"/>
      <c r="C517" s="126"/>
      <c r="D517" s="127"/>
      <c r="E517" s="126"/>
      <c r="F517" s="128"/>
    </row>
    <row r="518" spans="2:6" ht="12.75">
      <c r="B518" s="126"/>
      <c r="C518" s="126"/>
      <c r="D518" s="127"/>
      <c r="E518" s="126"/>
      <c r="F518" s="128"/>
    </row>
    <row r="519" spans="2:6" ht="12.75">
      <c r="B519" s="126"/>
      <c r="C519" s="126"/>
      <c r="D519" s="127"/>
      <c r="E519" s="126"/>
      <c r="F519" s="128"/>
    </row>
    <row r="520" spans="2:6" ht="12.75">
      <c r="B520" s="126"/>
      <c r="C520" s="126"/>
      <c r="D520" s="127"/>
      <c r="E520" s="126"/>
      <c r="F520" s="128"/>
    </row>
    <row r="521" spans="2:6" ht="12.75">
      <c r="B521" s="126"/>
      <c r="C521" s="126"/>
      <c r="D521" s="127"/>
      <c r="E521" s="126"/>
      <c r="F521" s="128"/>
    </row>
    <row r="522" spans="2:6" ht="12.75">
      <c r="B522" s="126"/>
      <c r="C522" s="126"/>
      <c r="D522" s="127"/>
      <c r="E522" s="126"/>
      <c r="F522" s="128"/>
    </row>
    <row r="523" spans="2:6" ht="12.75">
      <c r="B523" s="126"/>
      <c r="C523" s="126"/>
      <c r="D523" s="127"/>
      <c r="E523" s="126"/>
      <c r="F523" s="128"/>
    </row>
    <row r="524" spans="2:6" ht="12.75">
      <c r="B524" s="126"/>
      <c r="C524" s="126"/>
      <c r="D524" s="127"/>
      <c r="E524" s="126"/>
      <c r="F524" s="128"/>
    </row>
    <row r="525" spans="2:6" ht="12.75">
      <c r="B525" s="126"/>
      <c r="C525" s="126"/>
      <c r="D525" s="127"/>
      <c r="E525" s="126"/>
      <c r="F525" s="128"/>
    </row>
    <row r="526" spans="2:6" ht="12.75">
      <c r="B526" s="126"/>
      <c r="C526" s="126"/>
      <c r="D526" s="127"/>
      <c r="E526" s="126"/>
      <c r="F526" s="128"/>
    </row>
    <row r="527" spans="2:6" ht="12.75">
      <c r="B527" s="126"/>
      <c r="C527" s="126"/>
      <c r="D527" s="127"/>
      <c r="E527" s="126"/>
      <c r="F527" s="128"/>
    </row>
    <row r="528" spans="2:6" ht="12.75">
      <c r="B528" s="126"/>
      <c r="C528" s="126"/>
      <c r="D528" s="127"/>
      <c r="E528" s="126"/>
      <c r="F528" s="128"/>
    </row>
    <row r="529" spans="2:6" ht="12.75">
      <c r="B529" s="126"/>
      <c r="C529" s="126"/>
      <c r="D529" s="127"/>
      <c r="E529" s="126"/>
      <c r="F529" s="128"/>
    </row>
    <row r="530" spans="2:6" ht="12.75">
      <c r="B530" s="126"/>
      <c r="C530" s="126"/>
      <c r="D530" s="127"/>
      <c r="E530" s="126"/>
      <c r="F530" s="128"/>
    </row>
    <row r="531" spans="2:6" ht="12.75">
      <c r="B531" s="126"/>
      <c r="C531" s="126"/>
      <c r="D531" s="127"/>
      <c r="E531" s="126"/>
      <c r="F531" s="128"/>
    </row>
    <row r="532" spans="2:6" ht="12.75">
      <c r="B532" s="126"/>
      <c r="C532" s="126"/>
      <c r="D532" s="127"/>
      <c r="E532" s="126"/>
      <c r="F532" s="128"/>
    </row>
    <row r="533" spans="2:6" ht="12.75">
      <c r="B533" s="126"/>
      <c r="C533" s="126"/>
      <c r="D533" s="127"/>
      <c r="E533" s="126"/>
      <c r="F533" s="128"/>
    </row>
    <row r="534" spans="2:6" ht="12.75">
      <c r="B534" s="126"/>
      <c r="C534" s="126"/>
      <c r="D534" s="127"/>
      <c r="E534" s="126"/>
      <c r="F534" s="128"/>
    </row>
    <row r="535" spans="2:6" ht="12.75">
      <c r="B535" s="126"/>
      <c r="C535" s="126"/>
      <c r="D535" s="127"/>
      <c r="E535" s="126"/>
      <c r="F535" s="128"/>
    </row>
    <row r="536" spans="2:6" ht="12.75">
      <c r="B536" s="126"/>
      <c r="C536" s="126"/>
      <c r="D536" s="127"/>
      <c r="E536" s="126"/>
      <c r="F536" s="128"/>
    </row>
    <row r="537" spans="2:6" ht="12.75">
      <c r="B537" s="126"/>
      <c r="C537" s="126"/>
      <c r="D537" s="127"/>
      <c r="E537" s="126"/>
      <c r="F537" s="128"/>
    </row>
    <row r="538" spans="2:6" ht="12.75">
      <c r="B538" s="126"/>
      <c r="C538" s="126"/>
      <c r="D538" s="127"/>
      <c r="E538" s="126"/>
      <c r="F538" s="128"/>
    </row>
    <row r="539" spans="2:6" ht="12.75">
      <c r="B539" s="126"/>
      <c r="C539" s="126"/>
      <c r="D539" s="127"/>
      <c r="E539" s="126"/>
      <c r="F539" s="128"/>
    </row>
    <row r="540" spans="2:6" ht="12.75">
      <c r="B540" s="126"/>
      <c r="C540" s="126"/>
      <c r="D540" s="127"/>
      <c r="E540" s="126"/>
      <c r="F540" s="128"/>
    </row>
    <row r="541" spans="2:6" ht="12.75">
      <c r="B541" s="126"/>
      <c r="C541" s="126"/>
      <c r="D541" s="127"/>
      <c r="E541" s="126"/>
      <c r="F541" s="128"/>
    </row>
    <row r="542" spans="2:6" ht="12.75">
      <c r="B542" s="126"/>
      <c r="C542" s="126"/>
      <c r="D542" s="127"/>
      <c r="E542" s="126"/>
      <c r="F542" s="128"/>
    </row>
    <row r="543" spans="2:6" ht="12.75">
      <c r="B543" s="126"/>
      <c r="C543" s="126"/>
      <c r="D543" s="127"/>
      <c r="E543" s="126"/>
      <c r="F543" s="128"/>
    </row>
    <row r="544" spans="2:6" ht="12.75">
      <c r="B544" s="126"/>
      <c r="C544" s="126"/>
      <c r="D544" s="127"/>
      <c r="E544" s="126"/>
      <c r="F544" s="128"/>
    </row>
    <row r="545" spans="2:6" ht="12.75">
      <c r="B545" s="126"/>
      <c r="C545" s="126"/>
      <c r="D545" s="127"/>
      <c r="E545" s="126"/>
      <c r="F545" s="128"/>
    </row>
    <row r="546" spans="2:6" ht="12.75">
      <c r="B546" s="126"/>
      <c r="C546" s="126"/>
      <c r="D546" s="127"/>
      <c r="E546" s="126"/>
      <c r="F546" s="128"/>
    </row>
    <row r="547" spans="2:6" ht="12.75">
      <c r="B547" s="126"/>
      <c r="C547" s="126"/>
      <c r="D547" s="127"/>
      <c r="E547" s="126"/>
      <c r="F547" s="128"/>
    </row>
    <row r="548" spans="2:6" ht="12.75">
      <c r="B548" s="126"/>
      <c r="C548" s="126"/>
      <c r="D548" s="127"/>
      <c r="E548" s="126"/>
      <c r="F548" s="128"/>
    </row>
    <row r="549" spans="2:6" ht="12.75">
      <c r="B549" s="126"/>
      <c r="C549" s="126"/>
      <c r="D549" s="127"/>
      <c r="E549" s="126"/>
      <c r="F549" s="128"/>
    </row>
    <row r="550" spans="2:6" ht="12.75">
      <c r="B550" s="126"/>
      <c r="C550" s="126"/>
      <c r="D550" s="127"/>
      <c r="E550" s="126"/>
      <c r="F550" s="128"/>
    </row>
    <row r="551" spans="2:6" ht="12.75">
      <c r="B551" s="126"/>
      <c r="C551" s="126"/>
      <c r="D551" s="127"/>
      <c r="E551" s="126"/>
      <c r="F551" s="128"/>
    </row>
    <row r="552" spans="2:6" ht="12.75">
      <c r="B552" s="126"/>
      <c r="C552" s="126"/>
      <c r="D552" s="127"/>
      <c r="E552" s="126"/>
      <c r="F552" s="128"/>
    </row>
    <row r="553" spans="2:6" ht="12.75">
      <c r="B553" s="126"/>
      <c r="C553" s="126"/>
      <c r="D553" s="127"/>
      <c r="E553" s="126"/>
      <c r="F553" s="128"/>
    </row>
    <row r="554" spans="2:6" ht="12.75">
      <c r="B554" s="126"/>
      <c r="C554" s="126"/>
      <c r="D554" s="127"/>
      <c r="E554" s="126"/>
      <c r="F554" s="128"/>
    </row>
    <row r="555" spans="2:6" ht="12.75">
      <c r="B555" s="126"/>
      <c r="C555" s="126"/>
      <c r="D555" s="127"/>
      <c r="E555" s="126"/>
      <c r="F555" s="128"/>
    </row>
    <row r="556" spans="2:6" ht="12.75">
      <c r="B556" s="126"/>
      <c r="C556" s="126"/>
      <c r="D556" s="127"/>
      <c r="E556" s="126"/>
      <c r="F556" s="128"/>
    </row>
    <row r="557" spans="2:6" ht="12.75">
      <c r="B557" s="126"/>
      <c r="C557" s="126"/>
      <c r="D557" s="127"/>
      <c r="E557" s="126"/>
      <c r="F557" s="128"/>
    </row>
    <row r="558" spans="2:6" ht="12.75">
      <c r="B558" s="126"/>
      <c r="C558" s="126"/>
      <c r="D558" s="127"/>
      <c r="E558" s="126"/>
      <c r="F558" s="128"/>
    </row>
  </sheetData>
  <mergeCells count="1">
    <mergeCell ref="F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50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M1" sqref="M1:CE16384"/>
    </sheetView>
  </sheetViews>
  <sheetFormatPr defaultColWidth="9.140625" defaultRowHeight="12.75"/>
  <cols>
    <col min="1" max="1" width="29.8515625" style="9" customWidth="1"/>
    <col min="2" max="2" width="8.7109375" style="26" bestFit="1" customWidth="1"/>
    <col min="3" max="3" width="15.7109375" style="26" customWidth="1"/>
    <col min="4" max="4" width="28.57421875" style="10" customWidth="1"/>
    <col min="5" max="5" width="10.28125" style="97" customWidth="1"/>
    <col min="6" max="11" width="9.28125" style="97" customWidth="1"/>
    <col min="12" max="12" width="9.28125" style="98" customWidth="1"/>
    <col min="13" max="83" width="9.140625" style="97" customWidth="1"/>
    <col min="84" max="16384" width="9.140625" style="26" customWidth="1"/>
  </cols>
  <sheetData>
    <row r="1" spans="5:83" s="82" customFormat="1" ht="25.5" customHeight="1">
      <c r="E1" s="28"/>
      <c r="F1" s="147" t="s">
        <v>192</v>
      </c>
      <c r="G1" s="148"/>
      <c r="H1" s="148"/>
      <c r="I1" s="148"/>
      <c r="J1" s="148"/>
      <c r="K1" s="148"/>
      <c r="L1" s="149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</row>
    <row r="2" spans="1:83" s="6" customFormat="1" ht="12.75">
      <c r="A2" s="83" t="s">
        <v>5</v>
      </c>
      <c r="B2" s="28"/>
      <c r="C2" s="28" t="s">
        <v>193</v>
      </c>
      <c r="D2" s="28" t="s">
        <v>6</v>
      </c>
      <c r="F2" s="84" t="s">
        <v>194</v>
      </c>
      <c r="G2" s="84" t="s">
        <v>195</v>
      </c>
      <c r="H2" s="84" t="s">
        <v>196</v>
      </c>
      <c r="I2" s="84" t="s">
        <v>197</v>
      </c>
      <c r="J2" s="84" t="s">
        <v>198</v>
      </c>
      <c r="K2" s="84" t="s">
        <v>199</v>
      </c>
      <c r="L2" s="131" t="s">
        <v>200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</row>
    <row r="3" spans="1:83" s="31" customFormat="1" ht="12.75">
      <c r="A3" s="85" t="s">
        <v>201</v>
      </c>
      <c r="B3" s="1" t="s">
        <v>202</v>
      </c>
      <c r="C3" s="1" t="s">
        <v>203</v>
      </c>
      <c r="D3" s="63" t="s">
        <v>204</v>
      </c>
      <c r="E3" s="86" t="s">
        <v>205</v>
      </c>
      <c r="F3" s="87"/>
      <c r="G3" s="87"/>
      <c r="H3" s="87"/>
      <c r="I3" s="87"/>
      <c r="J3" s="87"/>
      <c r="K3" s="87"/>
      <c r="L3" s="132">
        <v>1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</row>
    <row r="4" spans="1:83" s="88" customFormat="1" ht="12.75">
      <c r="A4" s="85" t="s">
        <v>206</v>
      </c>
      <c r="B4" s="1" t="s">
        <v>202</v>
      </c>
      <c r="C4" s="1" t="s">
        <v>203</v>
      </c>
      <c r="D4" s="63" t="s">
        <v>204</v>
      </c>
      <c r="E4" s="1" t="s">
        <v>205</v>
      </c>
      <c r="F4" s="87"/>
      <c r="G4" s="87"/>
      <c r="H4" s="87"/>
      <c r="I4" s="87"/>
      <c r="J4" s="87"/>
      <c r="K4" s="87"/>
      <c r="L4" s="132">
        <v>1</v>
      </c>
      <c r="M4" s="9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</row>
    <row r="5" spans="1:83" s="31" customFormat="1" ht="12.75">
      <c r="A5" s="85" t="s">
        <v>207</v>
      </c>
      <c r="B5" s="1" t="s">
        <v>11</v>
      </c>
      <c r="C5" s="1" t="s">
        <v>203</v>
      </c>
      <c r="D5" s="3" t="s">
        <v>208</v>
      </c>
      <c r="E5" s="1" t="s">
        <v>205</v>
      </c>
      <c r="F5" s="87"/>
      <c r="G5" s="87"/>
      <c r="H5" s="87"/>
      <c r="I5" s="87"/>
      <c r="J5" s="87"/>
      <c r="K5" s="87"/>
      <c r="L5" s="132">
        <v>1</v>
      </c>
      <c r="M5" s="94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</row>
    <row r="6" spans="1:83" s="31" customFormat="1" ht="12.75">
      <c r="A6" s="85" t="s">
        <v>209</v>
      </c>
      <c r="B6" s="1" t="s">
        <v>202</v>
      </c>
      <c r="C6" s="1" t="s">
        <v>203</v>
      </c>
      <c r="D6" s="63" t="s">
        <v>210</v>
      </c>
      <c r="E6" s="1" t="s">
        <v>205</v>
      </c>
      <c r="F6" s="87"/>
      <c r="G6" s="87"/>
      <c r="H6" s="87"/>
      <c r="I6" s="87"/>
      <c r="J6" s="87"/>
      <c r="K6" s="87"/>
      <c r="L6" s="132">
        <v>1</v>
      </c>
      <c r="M6" s="9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</row>
    <row r="7" spans="1:83" s="31" customFormat="1" ht="12.75">
      <c r="A7" s="85" t="s">
        <v>211</v>
      </c>
      <c r="B7" s="1" t="s">
        <v>202</v>
      </c>
      <c r="C7" s="1" t="s">
        <v>203</v>
      </c>
      <c r="D7" s="63" t="s">
        <v>212</v>
      </c>
      <c r="E7" s="86" t="s">
        <v>205</v>
      </c>
      <c r="F7" s="87"/>
      <c r="G7" s="87"/>
      <c r="H7" s="87"/>
      <c r="I7" s="87"/>
      <c r="J7" s="87"/>
      <c r="K7" s="87"/>
      <c r="L7" s="132">
        <v>1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</row>
    <row r="8" spans="1:83" s="31" customFormat="1" ht="12.75">
      <c r="A8" s="85" t="s">
        <v>213</v>
      </c>
      <c r="B8" s="1" t="s">
        <v>202</v>
      </c>
      <c r="C8" s="1" t="s">
        <v>203</v>
      </c>
      <c r="D8" s="63" t="s">
        <v>212</v>
      </c>
      <c r="E8" s="1" t="s">
        <v>205</v>
      </c>
      <c r="F8" s="87"/>
      <c r="G8" s="87"/>
      <c r="H8" s="87"/>
      <c r="I8" s="87"/>
      <c r="J8" s="87"/>
      <c r="K8" s="87"/>
      <c r="L8" s="132">
        <v>1</v>
      </c>
      <c r="M8" s="94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</row>
    <row r="9" spans="1:83" s="31" customFormat="1" ht="12.75">
      <c r="A9" s="85" t="s">
        <v>51</v>
      </c>
      <c r="B9" s="1" t="s">
        <v>202</v>
      </c>
      <c r="C9" s="1" t="s">
        <v>203</v>
      </c>
      <c r="D9" s="3" t="s">
        <v>214</v>
      </c>
      <c r="E9" s="1" t="s">
        <v>205</v>
      </c>
      <c r="F9" s="87"/>
      <c r="G9" s="87"/>
      <c r="H9" s="87"/>
      <c r="I9" s="87"/>
      <c r="J9" s="87"/>
      <c r="K9" s="87"/>
      <c r="L9" s="132">
        <v>1</v>
      </c>
      <c r="M9" s="94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</row>
    <row r="10" spans="1:83" s="31" customFormat="1" ht="12.75">
      <c r="A10" s="85" t="s">
        <v>201</v>
      </c>
      <c r="B10" s="1"/>
      <c r="C10" s="1" t="s">
        <v>215</v>
      </c>
      <c r="D10" s="63" t="s">
        <v>204</v>
      </c>
      <c r="E10" s="1" t="s">
        <v>216</v>
      </c>
      <c r="F10" s="87"/>
      <c r="G10" s="87"/>
      <c r="H10" s="87"/>
      <c r="I10" s="87">
        <v>1</v>
      </c>
      <c r="J10" s="87"/>
      <c r="K10" s="87"/>
      <c r="L10" s="132"/>
      <c r="M10" s="94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</row>
    <row r="11" spans="1:83" s="31" customFormat="1" ht="12.75">
      <c r="A11" s="85" t="s">
        <v>51</v>
      </c>
      <c r="B11" s="1"/>
      <c r="C11" s="1" t="s">
        <v>215</v>
      </c>
      <c r="D11" s="63" t="s">
        <v>204</v>
      </c>
      <c r="E11" s="1" t="s">
        <v>216</v>
      </c>
      <c r="F11" s="87"/>
      <c r="G11" s="87"/>
      <c r="H11" s="87"/>
      <c r="I11" s="87">
        <v>1</v>
      </c>
      <c r="J11" s="87"/>
      <c r="K11" s="87"/>
      <c r="L11" s="132"/>
      <c r="M11" s="94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</row>
    <row r="12" spans="1:83" s="31" customFormat="1" ht="12.75">
      <c r="A12" s="85" t="s">
        <v>217</v>
      </c>
      <c r="B12" s="1"/>
      <c r="C12" s="1" t="s">
        <v>215</v>
      </c>
      <c r="D12" s="63" t="s">
        <v>218</v>
      </c>
      <c r="E12" s="1" t="s">
        <v>216</v>
      </c>
      <c r="F12" s="87"/>
      <c r="G12" s="87"/>
      <c r="H12" s="87"/>
      <c r="I12" s="87">
        <v>1</v>
      </c>
      <c r="J12" s="87"/>
      <c r="K12" s="87"/>
      <c r="L12" s="132"/>
      <c r="M12" s="94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</row>
    <row r="13" spans="1:83" s="31" customFormat="1" ht="12.75">
      <c r="A13" s="85" t="s">
        <v>219</v>
      </c>
      <c r="B13" s="1"/>
      <c r="C13" s="1" t="s">
        <v>215</v>
      </c>
      <c r="D13" s="63" t="s">
        <v>218</v>
      </c>
      <c r="E13" s="1" t="s">
        <v>216</v>
      </c>
      <c r="F13" s="87"/>
      <c r="G13" s="87"/>
      <c r="H13" s="87"/>
      <c r="I13" s="87">
        <v>1</v>
      </c>
      <c r="J13" s="87"/>
      <c r="K13" s="87"/>
      <c r="L13" s="132"/>
      <c r="M13" s="94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</row>
    <row r="14" spans="1:83" s="31" customFormat="1" ht="12.75">
      <c r="A14" s="89" t="s">
        <v>84</v>
      </c>
      <c r="B14" s="1"/>
      <c r="C14" s="1" t="s">
        <v>215</v>
      </c>
      <c r="D14" s="63" t="s">
        <v>95</v>
      </c>
      <c r="E14" s="86" t="s">
        <v>220</v>
      </c>
      <c r="F14" s="87"/>
      <c r="G14" s="87">
        <v>1</v>
      </c>
      <c r="H14" s="87"/>
      <c r="I14" s="87"/>
      <c r="J14" s="87"/>
      <c r="K14" s="1"/>
      <c r="L14" s="93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</row>
    <row r="15" spans="1:83" s="1" customFormat="1" ht="12.75">
      <c r="A15" s="85" t="s">
        <v>221</v>
      </c>
      <c r="C15" s="1" t="s">
        <v>215</v>
      </c>
      <c r="D15" s="63" t="s">
        <v>95</v>
      </c>
      <c r="E15" s="1" t="s">
        <v>216</v>
      </c>
      <c r="F15" s="87"/>
      <c r="G15" s="87"/>
      <c r="H15" s="87"/>
      <c r="I15" s="87">
        <v>1</v>
      </c>
      <c r="J15" s="87"/>
      <c r="K15" s="87"/>
      <c r="L15" s="132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</row>
    <row r="16" spans="1:83" s="31" customFormat="1" ht="12.75">
      <c r="A16" s="89" t="s">
        <v>222</v>
      </c>
      <c r="C16" s="1" t="s">
        <v>223</v>
      </c>
      <c r="D16" s="63" t="s">
        <v>204</v>
      </c>
      <c r="E16" s="1" t="s">
        <v>224</v>
      </c>
      <c r="F16" s="32"/>
      <c r="G16" s="32"/>
      <c r="H16" s="32">
        <v>1</v>
      </c>
      <c r="I16" s="32"/>
      <c r="J16" s="32"/>
      <c r="K16" s="32"/>
      <c r="L16" s="93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</row>
    <row r="17" spans="1:83" s="31" customFormat="1" ht="12.75">
      <c r="A17" s="85" t="s">
        <v>225</v>
      </c>
      <c r="B17" s="1"/>
      <c r="C17" s="1" t="s">
        <v>223</v>
      </c>
      <c r="D17" s="63" t="s">
        <v>204</v>
      </c>
      <c r="E17" s="1" t="s">
        <v>216</v>
      </c>
      <c r="F17" s="87"/>
      <c r="G17" s="87"/>
      <c r="H17" s="87"/>
      <c r="I17" s="87">
        <v>1</v>
      </c>
      <c r="J17" s="87"/>
      <c r="K17" s="87"/>
      <c r="L17" s="132"/>
      <c r="M17" s="94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</row>
    <row r="18" spans="1:83" s="88" customFormat="1" ht="12.75">
      <c r="A18" s="85" t="s">
        <v>206</v>
      </c>
      <c r="B18" s="1"/>
      <c r="C18" s="1" t="s">
        <v>223</v>
      </c>
      <c r="D18" s="63" t="s">
        <v>218</v>
      </c>
      <c r="E18" s="1" t="s">
        <v>216</v>
      </c>
      <c r="F18" s="87"/>
      <c r="G18" s="87"/>
      <c r="H18" s="87"/>
      <c r="I18" s="87">
        <v>1</v>
      </c>
      <c r="J18" s="87"/>
      <c r="K18" s="87"/>
      <c r="L18" s="132"/>
      <c r="M18" s="9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</row>
    <row r="19" spans="1:83" s="88" customFormat="1" ht="12.75">
      <c r="A19" s="85" t="s">
        <v>226</v>
      </c>
      <c r="B19" s="1"/>
      <c r="C19" s="1" t="s">
        <v>223</v>
      </c>
      <c r="D19" s="63" t="s">
        <v>218</v>
      </c>
      <c r="E19" s="1" t="s">
        <v>224</v>
      </c>
      <c r="F19" s="87"/>
      <c r="G19" s="87"/>
      <c r="H19" s="87">
        <v>1</v>
      </c>
      <c r="I19" s="87"/>
      <c r="J19" s="87"/>
      <c r="K19" s="87"/>
      <c r="L19" s="132"/>
      <c r="M19" s="9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</row>
    <row r="20" spans="1:83" s="1" customFormat="1" ht="12.75">
      <c r="A20" s="85" t="s">
        <v>227</v>
      </c>
      <c r="C20" s="1" t="s">
        <v>223</v>
      </c>
      <c r="D20" s="63" t="s">
        <v>95</v>
      </c>
      <c r="E20" s="1" t="s">
        <v>216</v>
      </c>
      <c r="F20" s="87"/>
      <c r="G20" s="87"/>
      <c r="H20" s="87"/>
      <c r="I20" s="87">
        <v>1</v>
      </c>
      <c r="J20" s="87"/>
      <c r="K20" s="87"/>
      <c r="L20" s="132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</row>
    <row r="21" spans="1:83" s="31" customFormat="1" ht="12.75">
      <c r="A21" s="85" t="s">
        <v>228</v>
      </c>
      <c r="B21" s="1"/>
      <c r="C21" s="1" t="s">
        <v>223</v>
      </c>
      <c r="D21" s="63" t="s">
        <v>210</v>
      </c>
      <c r="E21" s="1" t="s">
        <v>224</v>
      </c>
      <c r="F21" s="87"/>
      <c r="G21" s="87"/>
      <c r="H21" s="87">
        <v>1</v>
      </c>
      <c r="I21" s="87"/>
      <c r="J21" s="87"/>
      <c r="K21" s="87"/>
      <c r="L21" s="132"/>
      <c r="M21" s="94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</row>
    <row r="22" spans="1:83" s="1" customFormat="1" ht="12.75">
      <c r="A22" s="85" t="s">
        <v>229</v>
      </c>
      <c r="C22" s="1" t="s">
        <v>230</v>
      </c>
      <c r="D22" s="63" t="s">
        <v>218</v>
      </c>
      <c r="E22" s="86" t="s">
        <v>220</v>
      </c>
      <c r="F22" s="87"/>
      <c r="G22" s="87">
        <v>1</v>
      </c>
      <c r="H22" s="87"/>
      <c r="I22" s="87"/>
      <c r="J22" s="87"/>
      <c r="K22" s="87"/>
      <c r="L22" s="132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</row>
    <row r="23" spans="1:83" s="88" customFormat="1" ht="12.75">
      <c r="A23" s="85" t="s">
        <v>231</v>
      </c>
      <c r="B23" s="1"/>
      <c r="C23" s="1" t="s">
        <v>230</v>
      </c>
      <c r="D23" s="63" t="s">
        <v>218</v>
      </c>
      <c r="E23" s="1" t="s">
        <v>232</v>
      </c>
      <c r="F23" s="87">
        <v>1</v>
      </c>
      <c r="G23" s="87"/>
      <c r="H23" s="87"/>
      <c r="I23" s="87"/>
      <c r="J23" s="87"/>
      <c r="K23" s="87"/>
      <c r="L23" s="132"/>
      <c r="M23" s="9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</row>
    <row r="24" spans="1:83" s="31" customFormat="1" ht="12.75">
      <c r="A24" s="89" t="s">
        <v>233</v>
      </c>
      <c r="C24" s="1" t="s">
        <v>230</v>
      </c>
      <c r="D24" s="63" t="s">
        <v>234</v>
      </c>
      <c r="E24" s="86" t="s">
        <v>220</v>
      </c>
      <c r="F24" s="32"/>
      <c r="G24" s="32">
        <v>1</v>
      </c>
      <c r="H24" s="32"/>
      <c r="I24" s="32"/>
      <c r="J24" s="32"/>
      <c r="K24" s="32"/>
      <c r="L24" s="93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s="31" customFormat="1" ht="12.75">
      <c r="A25" s="90" t="s">
        <v>235</v>
      </c>
      <c r="C25" s="1" t="s">
        <v>230</v>
      </c>
      <c r="D25" s="63" t="s">
        <v>234</v>
      </c>
      <c r="E25" s="1" t="s">
        <v>232</v>
      </c>
      <c r="F25" s="32">
        <v>1</v>
      </c>
      <c r="G25" s="32"/>
      <c r="H25" s="32"/>
      <c r="I25" s="32"/>
      <c r="J25" s="32"/>
      <c r="K25" s="32"/>
      <c r="L25" s="93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s="31" customFormat="1" ht="12.75">
      <c r="A26" s="90" t="s">
        <v>236</v>
      </c>
      <c r="C26" s="1" t="s">
        <v>230</v>
      </c>
      <c r="D26" s="63" t="s">
        <v>210</v>
      </c>
      <c r="E26" s="86" t="s">
        <v>220</v>
      </c>
      <c r="F26" s="32"/>
      <c r="G26" s="32">
        <v>1</v>
      </c>
      <c r="H26" s="32"/>
      <c r="I26" s="32"/>
      <c r="J26" s="32"/>
      <c r="K26" s="32"/>
      <c r="L26" s="93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</row>
    <row r="27" spans="1:83" s="31" customFormat="1" ht="12.75">
      <c r="A27" s="85" t="s">
        <v>237</v>
      </c>
      <c r="B27" s="1"/>
      <c r="C27" s="1" t="s">
        <v>230</v>
      </c>
      <c r="D27" s="63" t="s">
        <v>210</v>
      </c>
      <c r="E27" s="1" t="s">
        <v>232</v>
      </c>
      <c r="F27" s="87">
        <v>1</v>
      </c>
      <c r="G27" s="87"/>
      <c r="H27" s="87"/>
      <c r="I27" s="87"/>
      <c r="J27" s="87"/>
      <c r="K27" s="87"/>
      <c r="L27" s="132"/>
      <c r="M27" s="94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</row>
    <row r="28" spans="1:83" s="1" customFormat="1" ht="12.75">
      <c r="A28" s="85" t="s">
        <v>238</v>
      </c>
      <c r="C28" s="1" t="s">
        <v>230</v>
      </c>
      <c r="D28" s="63" t="s">
        <v>212</v>
      </c>
      <c r="E28" s="1" t="s">
        <v>232</v>
      </c>
      <c r="F28" s="87">
        <v>1</v>
      </c>
      <c r="G28" s="87"/>
      <c r="H28" s="87"/>
      <c r="I28" s="87"/>
      <c r="J28" s="87"/>
      <c r="K28" s="87"/>
      <c r="L28" s="132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</row>
    <row r="29" spans="1:83" s="1" customFormat="1" ht="12.75">
      <c r="A29" s="85" t="s">
        <v>239</v>
      </c>
      <c r="C29" s="1" t="s">
        <v>230</v>
      </c>
      <c r="D29" s="63" t="s">
        <v>212</v>
      </c>
      <c r="E29" s="86" t="s">
        <v>220</v>
      </c>
      <c r="F29" s="87"/>
      <c r="G29" s="87">
        <v>1</v>
      </c>
      <c r="H29" s="87"/>
      <c r="I29" s="87"/>
      <c r="J29" s="87"/>
      <c r="K29" s="87"/>
      <c r="L29" s="132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</row>
    <row r="30" spans="1:83" s="31" customFormat="1" ht="12.75">
      <c r="A30" s="85" t="s">
        <v>213</v>
      </c>
      <c r="B30" s="1" t="s">
        <v>11</v>
      </c>
      <c r="C30" s="1" t="s">
        <v>240</v>
      </c>
      <c r="D30" s="63" t="s">
        <v>204</v>
      </c>
      <c r="E30" s="1" t="s">
        <v>241</v>
      </c>
      <c r="F30" s="87"/>
      <c r="G30" s="87"/>
      <c r="H30" s="87"/>
      <c r="I30" s="87"/>
      <c r="J30" s="87"/>
      <c r="K30" s="87">
        <v>1</v>
      </c>
      <c r="L30" s="132"/>
      <c r="M30" s="94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</row>
    <row r="31" spans="1:83" s="31" customFormat="1" ht="12.75">
      <c r="A31" s="85" t="s">
        <v>51</v>
      </c>
      <c r="B31" s="1" t="s">
        <v>11</v>
      </c>
      <c r="C31" s="1" t="s">
        <v>240</v>
      </c>
      <c r="D31" s="63" t="s">
        <v>204</v>
      </c>
      <c r="E31" s="1" t="s">
        <v>241</v>
      </c>
      <c r="F31" s="87"/>
      <c r="G31" s="87"/>
      <c r="H31" s="87"/>
      <c r="I31" s="87"/>
      <c r="J31" s="87"/>
      <c r="K31" s="87">
        <v>1</v>
      </c>
      <c r="L31" s="132"/>
      <c r="M31" s="94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</row>
    <row r="32" spans="1:83" s="31" customFormat="1" ht="12.75">
      <c r="A32" s="85" t="s">
        <v>201</v>
      </c>
      <c r="B32" s="1" t="s">
        <v>11</v>
      </c>
      <c r="C32" s="1" t="s">
        <v>240</v>
      </c>
      <c r="D32" s="3" t="s">
        <v>208</v>
      </c>
      <c r="E32" s="1" t="s">
        <v>241</v>
      </c>
      <c r="F32" s="87"/>
      <c r="G32" s="87"/>
      <c r="H32" s="87"/>
      <c r="I32" s="87"/>
      <c r="J32" s="87"/>
      <c r="K32" s="87">
        <v>1</v>
      </c>
      <c r="L32" s="132"/>
      <c r="M32" s="94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</row>
    <row r="33" spans="1:83" s="31" customFormat="1" ht="12.75">
      <c r="A33" s="85" t="s">
        <v>211</v>
      </c>
      <c r="B33" s="1" t="s">
        <v>11</v>
      </c>
      <c r="C33" s="1" t="s">
        <v>240</v>
      </c>
      <c r="D33" s="3" t="s">
        <v>242</v>
      </c>
      <c r="E33" s="1" t="s">
        <v>241</v>
      </c>
      <c r="F33" s="87"/>
      <c r="G33" s="87"/>
      <c r="H33" s="87"/>
      <c r="I33" s="87"/>
      <c r="J33" s="87"/>
      <c r="K33" s="87">
        <v>1</v>
      </c>
      <c r="L33" s="132"/>
      <c r="M33" s="94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</row>
    <row r="34" spans="1:83" s="31" customFormat="1" ht="12.75">
      <c r="A34" s="85" t="s">
        <v>209</v>
      </c>
      <c r="B34" s="1" t="s">
        <v>11</v>
      </c>
      <c r="C34" s="1" t="s">
        <v>240</v>
      </c>
      <c r="D34" s="3" t="s">
        <v>243</v>
      </c>
      <c r="E34" s="1" t="s">
        <v>241</v>
      </c>
      <c r="F34" s="87"/>
      <c r="G34" s="87"/>
      <c r="H34" s="87"/>
      <c r="I34" s="87"/>
      <c r="J34" s="87"/>
      <c r="K34" s="87">
        <v>1</v>
      </c>
      <c r="L34" s="132"/>
      <c r="M34" s="94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</row>
    <row r="35" spans="1:83" s="31" customFormat="1" ht="12.75">
      <c r="A35" s="85" t="s">
        <v>206</v>
      </c>
      <c r="B35" s="1" t="s">
        <v>11</v>
      </c>
      <c r="C35" s="1" t="s">
        <v>240</v>
      </c>
      <c r="D35" s="3" t="s">
        <v>244</v>
      </c>
      <c r="E35" s="1" t="s">
        <v>241</v>
      </c>
      <c r="F35" s="87"/>
      <c r="G35" s="87"/>
      <c r="H35" s="87"/>
      <c r="I35" s="87"/>
      <c r="J35" s="87"/>
      <c r="K35" s="87">
        <v>1</v>
      </c>
      <c r="L35" s="132"/>
      <c r="M35" s="94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</row>
    <row r="36" spans="1:83" s="1" customFormat="1" ht="12.75">
      <c r="A36" s="3" t="s">
        <v>245</v>
      </c>
      <c r="D36" s="3" t="s">
        <v>244</v>
      </c>
      <c r="F36" s="87"/>
      <c r="G36" s="87"/>
      <c r="H36" s="87"/>
      <c r="I36" s="87"/>
      <c r="J36" s="87"/>
      <c r="K36" s="87"/>
      <c r="L36" s="132">
        <v>1</v>
      </c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</row>
    <row r="37" spans="1:83" s="31" customFormat="1" ht="12.75">
      <c r="A37" s="91" t="s">
        <v>246</v>
      </c>
      <c r="B37" s="1"/>
      <c r="C37" s="1"/>
      <c r="D37" s="3" t="s">
        <v>244</v>
      </c>
      <c r="E37" s="1"/>
      <c r="F37" s="87"/>
      <c r="G37" s="87"/>
      <c r="H37" s="87"/>
      <c r="I37" s="87"/>
      <c r="J37" s="87"/>
      <c r="K37" s="87"/>
      <c r="L37" s="132">
        <v>1</v>
      </c>
      <c r="M37" s="94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</row>
    <row r="38" spans="1:83" s="1" customFormat="1" ht="12.75">
      <c r="A38" s="91" t="s">
        <v>247</v>
      </c>
      <c r="D38" s="3" t="s">
        <v>92</v>
      </c>
      <c r="F38" s="87"/>
      <c r="G38" s="87"/>
      <c r="H38" s="87"/>
      <c r="I38" s="87"/>
      <c r="J38" s="87"/>
      <c r="K38" s="87"/>
      <c r="L38" s="132">
        <v>1</v>
      </c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</row>
    <row r="39" spans="1:83" s="31" customFormat="1" ht="12.75">
      <c r="A39" s="92" t="s">
        <v>248</v>
      </c>
      <c r="D39" s="5"/>
      <c r="F39" s="150" t="s">
        <v>249</v>
      </c>
      <c r="G39" s="151"/>
      <c r="H39" s="151"/>
      <c r="I39" s="151"/>
      <c r="J39" s="151"/>
      <c r="K39" s="151"/>
      <c r="L39" s="152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</row>
    <row r="40" spans="1:83" s="31" customFormat="1" ht="12.75">
      <c r="A40" s="91" t="s">
        <v>250</v>
      </c>
      <c r="B40" s="1"/>
      <c r="C40" s="1"/>
      <c r="D40" s="3" t="s">
        <v>251</v>
      </c>
      <c r="E40" s="1"/>
      <c r="F40" s="87"/>
      <c r="G40" s="87"/>
      <c r="H40" s="87"/>
      <c r="I40" s="87"/>
      <c r="J40" s="87"/>
      <c r="K40" s="87"/>
      <c r="L40" s="132"/>
      <c r="M40" s="94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</row>
    <row r="41" spans="1:13" ht="12.75">
      <c r="A41" s="6"/>
      <c r="B41" s="2"/>
      <c r="C41" s="2"/>
      <c r="D41" s="4"/>
      <c r="E41" s="94"/>
      <c r="F41" s="95">
        <f aca="true" t="shared" si="0" ref="F41:L41">SUM(F3:F40)</f>
        <v>4</v>
      </c>
      <c r="G41" s="95">
        <f t="shared" si="0"/>
        <v>5</v>
      </c>
      <c r="H41" s="95">
        <f t="shared" si="0"/>
        <v>3</v>
      </c>
      <c r="I41" s="95">
        <f t="shared" si="0"/>
        <v>8</v>
      </c>
      <c r="J41" s="95">
        <f t="shared" si="0"/>
        <v>0</v>
      </c>
      <c r="K41" s="95">
        <f t="shared" si="0"/>
        <v>6</v>
      </c>
      <c r="L41" s="95">
        <f t="shared" si="0"/>
        <v>10</v>
      </c>
      <c r="M41" s="94"/>
    </row>
    <row r="42" spans="1:83" s="2" customFormat="1" ht="12.75">
      <c r="A42" s="4"/>
      <c r="D42" s="4"/>
      <c r="E42" s="94"/>
      <c r="F42" s="84" t="s">
        <v>194</v>
      </c>
      <c r="G42" s="84" t="s">
        <v>195</v>
      </c>
      <c r="H42" s="84" t="s">
        <v>196</v>
      </c>
      <c r="I42" s="84" t="s">
        <v>197</v>
      </c>
      <c r="J42" s="84" t="s">
        <v>198</v>
      </c>
      <c r="K42" s="84" t="s">
        <v>199</v>
      </c>
      <c r="L42" s="131" t="s">
        <v>200</v>
      </c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</row>
    <row r="43" spans="1:83" s="2" customFormat="1" ht="12.75">
      <c r="A43" s="9"/>
      <c r="D43" s="4"/>
      <c r="E43" s="94"/>
      <c r="F43" s="96">
        <f aca="true" t="shared" si="1" ref="F43:L43">SUM(F41/36)</f>
        <v>0.1111111111111111</v>
      </c>
      <c r="G43" s="96">
        <f t="shared" si="1"/>
        <v>0.1388888888888889</v>
      </c>
      <c r="H43" s="96">
        <f t="shared" si="1"/>
        <v>0.08333333333333333</v>
      </c>
      <c r="I43" s="96">
        <f t="shared" si="1"/>
        <v>0.2222222222222222</v>
      </c>
      <c r="J43" s="96">
        <f t="shared" si="1"/>
        <v>0</v>
      </c>
      <c r="K43" s="96">
        <f t="shared" si="1"/>
        <v>0.16666666666666666</v>
      </c>
      <c r="L43" s="96">
        <f t="shared" si="1"/>
        <v>0.2777777777777778</v>
      </c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</row>
    <row r="44" spans="1:83" s="2" customFormat="1" ht="12.75">
      <c r="A44" s="153" t="s">
        <v>252</v>
      </c>
      <c r="B44" s="153"/>
      <c r="C44" s="153"/>
      <c r="D44" s="4"/>
      <c r="E44" s="94"/>
      <c r="F44" s="94"/>
      <c r="G44" s="94"/>
      <c r="H44" s="94"/>
      <c r="I44" s="94"/>
      <c r="J44" s="94"/>
      <c r="K44" s="94"/>
      <c r="L44" s="95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</row>
    <row r="45" spans="1:83" s="2" customFormat="1" ht="12.75">
      <c r="A45" s="9" t="s">
        <v>253</v>
      </c>
      <c r="D45" s="4" t="s">
        <v>254</v>
      </c>
      <c r="E45" s="94"/>
      <c r="F45" s="94"/>
      <c r="G45" s="94"/>
      <c r="H45" s="94"/>
      <c r="I45" s="94"/>
      <c r="J45" s="94"/>
      <c r="K45" s="94"/>
      <c r="L45" s="95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</row>
    <row r="46" spans="1:83" s="2" customFormat="1" ht="12.75">
      <c r="A46" s="9" t="s">
        <v>255</v>
      </c>
      <c r="D46" s="4"/>
      <c r="E46" s="94"/>
      <c r="F46" s="94"/>
      <c r="G46" s="94"/>
      <c r="H46" s="94"/>
      <c r="I46" s="94"/>
      <c r="J46" s="94"/>
      <c r="K46" s="94"/>
      <c r="L46" s="95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</row>
    <row r="47" ht="12.75">
      <c r="A47" s="9" t="s">
        <v>256</v>
      </c>
    </row>
    <row r="48" ht="12.75">
      <c r="A48" s="9" t="s">
        <v>257</v>
      </c>
    </row>
    <row r="49" ht="12.75">
      <c r="A49" s="9" t="s">
        <v>258</v>
      </c>
    </row>
    <row r="50" ht="12.75">
      <c r="A50" s="9" t="s">
        <v>259</v>
      </c>
    </row>
  </sheetData>
  <mergeCells count="3">
    <mergeCell ref="F1:L1"/>
    <mergeCell ref="F39:L39"/>
    <mergeCell ref="A44:C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space study appendix 5: football and cricket assessment</dc:title>
  <dc:subject/>
  <dc:creator>Jacky Bennett</dc:creator>
  <cp:keywords/>
  <dc:description/>
  <cp:lastModifiedBy>HaseS</cp:lastModifiedBy>
  <cp:lastPrinted>2008-03-28T09:33:42Z</cp:lastPrinted>
  <dcterms:created xsi:type="dcterms:W3CDTF">2008-02-25T15:30:18Z</dcterms:created>
  <dcterms:modified xsi:type="dcterms:W3CDTF">2010-02-26T16:04:46Z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epartme">
    <vt:lpwstr>Planning and Environment</vt:lpwstr>
  </property>
  <property fmtid="{D5CDD505-2E9C-101B-9397-08002B2CF9AE}" pid="4" name="P &amp; E subcategori">
    <vt:lpwstr>Island plan documents</vt:lpwstr>
  </property>
  <property fmtid="{D5CDD505-2E9C-101B-9397-08002B2CF9AE}" pid="5" name="ContentTy">
    <vt:lpwstr>Document</vt:lpwstr>
  </property>
  <property fmtid="{D5CDD505-2E9C-101B-9397-08002B2CF9AE}" pid="6" name="Document ty">
    <vt:lpwstr>Financial document</vt:lpwstr>
  </property>
  <property fmtid="{D5CDD505-2E9C-101B-9397-08002B2CF9AE}" pid="7" name="Ord">
    <vt:lpwstr>414300.000000000</vt:lpwstr>
  </property>
  <property fmtid="{D5CDD505-2E9C-101B-9397-08002B2CF9AE}" pid="8" name="Scanned P">
    <vt:lpwstr>No</vt:lpwstr>
  </property>
  <property fmtid="{D5CDD505-2E9C-101B-9397-08002B2CF9AE}" pid="9" name="Summary text for PD">
    <vt:lpwstr/>
  </property>
  <property fmtid="{D5CDD505-2E9C-101B-9397-08002B2CF9AE}" pid="10" name="ContentType">
    <vt:lpwstr>0x0101008BA73D3394C66B42AFDD494ADBC50D74004E480268BE61764C950B62616F270E0A</vt:lpwstr>
  </property>
  <property fmtid="{D5CDD505-2E9C-101B-9397-08002B2CF9AE}" pid="11" name="display_urn:schemas-microsoft-com:office:office#Edit">
    <vt:lpwstr>System Account</vt:lpwstr>
  </property>
  <property fmtid="{D5CDD505-2E9C-101B-9397-08002B2CF9AE}" pid="12" name="xd_Signatu">
    <vt:lpwstr/>
  </property>
  <property fmtid="{D5CDD505-2E9C-101B-9397-08002B2CF9AE}" pid="13" name="Form - no of pag">
    <vt:lpwstr/>
  </property>
  <property fmtid="{D5CDD505-2E9C-101B-9397-08002B2CF9AE}" pid="14" name="TemplateU">
    <vt:lpwstr/>
  </property>
  <property fmtid="{D5CDD505-2E9C-101B-9397-08002B2CF9AE}" pid="15" name="xd_Prog">
    <vt:lpwstr/>
  </property>
  <property fmtid="{D5CDD505-2E9C-101B-9397-08002B2CF9AE}" pid="16" name="PublishingStartDa">
    <vt:lpwstr/>
  </property>
  <property fmtid="{D5CDD505-2E9C-101B-9397-08002B2CF9AE}" pid="17" name="PublishingExpirationDa">
    <vt:lpwstr/>
  </property>
  <property fmtid="{D5CDD505-2E9C-101B-9397-08002B2CF9AE}" pid="18" name="Form - is signature require">
    <vt:lpwstr/>
  </property>
  <property fmtid="{D5CDD505-2E9C-101B-9397-08002B2CF9AE}" pid="19" name="Form can be submitted ">
    <vt:lpwstr/>
  </property>
  <property fmtid="{D5CDD505-2E9C-101B-9397-08002B2CF9AE}" pid="20" name="Review date - for updating or deleteing from si">
    <vt:lpwstr/>
  </property>
  <property fmtid="{D5CDD505-2E9C-101B-9397-08002B2CF9AE}" pid="21" name="Additional attachments submitted with for">
    <vt:lpwstr/>
  </property>
  <property fmtid="{D5CDD505-2E9C-101B-9397-08002B2CF9AE}" pid="22" name="Web form referen">
    <vt:lpwstr/>
  </property>
  <property fmtid="{D5CDD505-2E9C-101B-9397-08002B2CF9AE}" pid="23" name="PDF tagged for accessibil">
    <vt:lpwstr/>
  </property>
  <property fmtid="{D5CDD505-2E9C-101B-9397-08002B2CF9AE}" pid="24" name="Form - is payment require">
    <vt:lpwstr/>
  </property>
  <property fmtid="{D5CDD505-2E9C-101B-9397-08002B2CF9AE}" pid="25" name="Forms - number of application per ye">
    <vt:lpwstr/>
  </property>
  <property fmtid="{D5CDD505-2E9C-101B-9397-08002B2CF9AE}" pid="26" name="Copyrig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Is document on another website? eg States Assemb">
    <vt:lpwstr/>
  </property>
  <property fmtid="{D5CDD505-2E9C-101B-9397-08002B2CF9AE}" pid="30" name="Could this be a web pag">
    <vt:lpwstr>No</vt:lpwstr>
  </property>
  <property fmtid="{D5CDD505-2E9C-101B-9397-08002B2CF9AE}" pid="31" name="Department (ne">
    <vt:lpwstr>8</vt:lpwstr>
  </property>
</Properties>
</file>